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726"/>
  <workbookPr codeName="ThisWorkbook" defaultThemeVersion="124226"/>
  <mc:AlternateContent xmlns:mc="http://schemas.openxmlformats.org/markup-compatibility/2006">
    <mc:Choice Requires="x15">
      <x15ac:absPath xmlns:x15ac="http://schemas.microsoft.com/office/spreadsheetml/2010/11/ac" url="C:\Users\gorkru\Desktop\"/>
    </mc:Choice>
  </mc:AlternateContent>
  <bookViews>
    <workbookView xWindow="0" yWindow="0" windowWidth="19200" windowHeight="8385"/>
  </bookViews>
  <sheets>
    <sheet name="Test Results" sheetId="1" r:id="rId1"/>
    <sheet name="Do not remove2 " sheetId="3" state="hidden" r:id="rId2"/>
    <sheet name="Do not remove" sheetId="2" state="hidden" r:id="rId3"/>
  </sheets>
  <calcPr calcId="171027"/>
</workbook>
</file>

<file path=xl/calcChain.xml><?xml version="1.0" encoding="utf-8"?>
<calcChain xmlns="http://schemas.openxmlformats.org/spreadsheetml/2006/main">
  <c r="E15" i="1" l="1"/>
  <c r="E14" i="1"/>
  <c r="E13" i="1"/>
  <c r="E12" i="1"/>
  <c r="E11" i="1"/>
  <c r="E10" i="1"/>
  <c r="E9" i="1"/>
  <c r="E8" i="1"/>
  <c r="E7" i="1"/>
  <c r="E6" i="1"/>
  <c r="E5" i="1"/>
  <c r="E4" i="1"/>
  <c r="C4" i="1"/>
  <c r="C15" i="1"/>
  <c r="C14" i="1"/>
  <c r="C13" i="1"/>
  <c r="C12" i="1"/>
  <c r="C10" i="1"/>
  <c r="C8" i="1"/>
  <c r="C7" i="1"/>
  <c r="C6" i="1"/>
  <c r="C5" i="1"/>
  <c r="A16" i="1"/>
  <c r="E16" i="1" l="1"/>
  <c r="C16" i="1"/>
  <c r="C11" i="1" l="1"/>
  <c r="C9" i="1"/>
</calcChain>
</file>

<file path=xl/sharedStrings.xml><?xml version="1.0" encoding="utf-8"?>
<sst xmlns="http://schemas.openxmlformats.org/spreadsheetml/2006/main" count="403" uniqueCount="147">
  <si>
    <t>CLIENT LOGO IN THE SURVEY</t>
  </si>
  <si>
    <t>CINT TECHNICAL/HELP ADDRESS IN PLACE</t>
  </si>
  <si>
    <t>CINT REDIRECTS IMPLEMENTED IN THE SURVEY</t>
  </si>
  <si>
    <t>Comments/Details:</t>
  </si>
  <si>
    <t>LANGUAGE, GRAMMAR AND LOGIC</t>
  </si>
  <si>
    <t xml:space="preserve">Test results: </t>
  </si>
  <si>
    <t>TESTING RESULTS FOR "COUNTRY"</t>
  </si>
  <si>
    <t>Racial or ethnic origin, political opinions, religious or philosophical beliefs, trade union membership, alcohol, drugs or data concerning health or sex life - needs to be flagged</t>
  </si>
  <si>
    <t>PRIVACY LAW COMPLY</t>
  </si>
  <si>
    <t>SENSITIVE TOPICS PRESENT IN SURVEY</t>
  </si>
  <si>
    <t>AGE OF CHILDREN CONTACTED WITHOUT PARENTAL CONSENT</t>
  </si>
  <si>
    <t>CHILDREN CONTACTED WITH PARENTAL CONSENT</t>
  </si>
  <si>
    <t>CHOOSE from list below</t>
  </si>
  <si>
    <t>Automotive</t>
  </si>
  <si>
    <t>Beauty/Cosmetics/Perfumes</t>
  </si>
  <si>
    <t>Beverages – Alcoholic</t>
  </si>
  <si>
    <t>Beverages - Non Alcoholic</t>
  </si>
  <si>
    <t xml:space="preserve">Business Decision Maker </t>
  </si>
  <si>
    <t>Education</t>
  </si>
  <si>
    <t>Entertainment (movies,entertainment, music, TV , etc.)</t>
  </si>
  <si>
    <t>Electronics (TV, stereo, blue ray, computers, etc.)</t>
  </si>
  <si>
    <t>Fashion/Clothing</t>
  </si>
  <si>
    <t>Financial Services (banking, insurance, investment, trading, etc)</t>
  </si>
  <si>
    <t>Financial Services Professional</t>
  </si>
  <si>
    <t>Food/Snacks</t>
  </si>
  <si>
    <t>Gambling / Gaming / Lottery Offline</t>
  </si>
  <si>
    <t>Gambling / Gaming/Lottery Online</t>
  </si>
  <si>
    <t>Government</t>
  </si>
  <si>
    <t>Healthcare Consumer (ailments, diseases, medicine, etc.)</t>
  </si>
  <si>
    <t>Healthcare Professional</t>
  </si>
  <si>
    <t>Health &amp; Nutrition</t>
  </si>
  <si>
    <t>Home appliances and utilities</t>
  </si>
  <si>
    <t>Home improvement/Real Estate/Construction</t>
  </si>
  <si>
    <t>IT (hardware, software, servers, databases, etc.)</t>
  </si>
  <si>
    <t>IT - Decisionmaker</t>
  </si>
  <si>
    <t>IT - Developer</t>
  </si>
  <si>
    <t>Lifestyle</t>
  </si>
  <si>
    <t>Mother of babies</t>
  </si>
  <si>
    <t>News/Media/Publishing (Newspaper, Magazines, Books)</t>
  </si>
  <si>
    <t>Personal care/ Toiletries</t>
  </si>
  <si>
    <t>Pets</t>
  </si>
  <si>
    <t>Politics</t>
  </si>
  <si>
    <t>Primary Grocery Shopper</t>
  </si>
  <si>
    <t>Recreation &amp; Sports</t>
  </si>
  <si>
    <t>Restaurants</t>
  </si>
  <si>
    <t>Shopping</t>
  </si>
  <si>
    <t>Smoking/Tobacco</t>
  </si>
  <si>
    <t>Telecommunication (phone, cell phone, cable, satellite)</t>
  </si>
  <si>
    <t>Toys</t>
  </si>
  <si>
    <t>Travel (Frequent , Business, Hotel stays, Airlines, etc.)</t>
  </si>
  <si>
    <t>Video Games</t>
  </si>
  <si>
    <t>Websites/Internet/E-commerce</t>
  </si>
  <si>
    <t>Work related/HR</t>
  </si>
  <si>
    <t>AUSTRIA</t>
  </si>
  <si>
    <t>BELGIUM</t>
  </si>
  <si>
    <t xml:space="preserve">CZECH REP. </t>
  </si>
  <si>
    <t xml:space="preserve">ESTONIA </t>
  </si>
  <si>
    <t>DENMARK</t>
  </si>
  <si>
    <t xml:space="preserve">FINLAND </t>
  </si>
  <si>
    <t>FRANCE</t>
  </si>
  <si>
    <t>GERMANY</t>
  </si>
  <si>
    <t>GREECE</t>
  </si>
  <si>
    <t>IRELAND</t>
  </si>
  <si>
    <t>ITALY</t>
  </si>
  <si>
    <t xml:space="preserve">LATVIA </t>
  </si>
  <si>
    <t>LITHUANIA</t>
  </si>
  <si>
    <t>NETHERLANDS</t>
  </si>
  <si>
    <t>NORWAY</t>
  </si>
  <si>
    <t>POLAND</t>
  </si>
  <si>
    <t xml:space="preserve">PORTUGAL </t>
  </si>
  <si>
    <t>ROMANIA</t>
  </si>
  <si>
    <t xml:space="preserve">RUSSIA </t>
  </si>
  <si>
    <t xml:space="preserve">SPAIN </t>
  </si>
  <si>
    <t>SWEDEN</t>
  </si>
  <si>
    <t>SWITZERLAND</t>
  </si>
  <si>
    <t>UK</t>
  </si>
  <si>
    <t>TURKEY</t>
  </si>
  <si>
    <t>UKRAINE</t>
  </si>
  <si>
    <t>AUSTRALIA</t>
  </si>
  <si>
    <t xml:space="preserve">PHILIPPINES </t>
  </si>
  <si>
    <t>JAPAN</t>
  </si>
  <si>
    <t>INDIA</t>
  </si>
  <si>
    <t xml:space="preserve">KAZAKHSTAN </t>
  </si>
  <si>
    <t>CHINA</t>
  </si>
  <si>
    <t>CANADA</t>
  </si>
  <si>
    <t>USA</t>
  </si>
  <si>
    <t>ARGENTINA</t>
  </si>
  <si>
    <t>BRAZIL</t>
  </si>
  <si>
    <t>CHILE</t>
  </si>
  <si>
    <t xml:space="preserve">COLOMBIA </t>
  </si>
  <si>
    <t>GUATEMALA</t>
  </si>
  <si>
    <t>MEXICO</t>
  </si>
  <si>
    <t>PERU</t>
  </si>
  <si>
    <t>PUERTO RICO</t>
  </si>
  <si>
    <t>VENEZUELA</t>
  </si>
  <si>
    <t>SOUTH AFRICA</t>
  </si>
  <si>
    <t>*IF YES, REPORT TO THE DATA AUTHORITIES (Cint: contact Lauri to do this)</t>
  </si>
  <si>
    <r>
      <t xml:space="preserve">*Use the strict interpertation of EU law so </t>
    </r>
    <r>
      <rPr>
        <b/>
        <u/>
        <sz val="9"/>
        <color theme="9" tint="-0.249977111117893"/>
        <rFont val="Tahoma"/>
        <family val="2"/>
      </rPr>
      <t>leave out</t>
    </r>
    <r>
      <rPr>
        <b/>
        <sz val="9"/>
        <color theme="9" tint="-0.249977111117893"/>
        <rFont val="Tahoma"/>
        <family val="2"/>
      </rPr>
      <t xml:space="preserve"> health, sexual, religous, beliefs, and other controversial tropics</t>
    </r>
  </si>
  <si>
    <t>*Human rights topics and Chinese politics are not allowed</t>
  </si>
  <si>
    <t>*Ethnicity and Income questions in Canada must have option Prefer not to answer at all times. Also, surveys that are conducted in entire country, must be programmed in English and French and respondents must be allowed to select language preference.</t>
  </si>
  <si>
    <t xml:space="preserve">*Ethnicity and Income questions in USA must have option Prefer not to answer at all times. </t>
  </si>
  <si>
    <t>*If these topics are found, we cannot run the survey</t>
  </si>
  <si>
    <t xml:space="preserve">*Ethnicity and Income questions in Puerto Rico must have option Prefer not to answer at all times. </t>
  </si>
  <si>
    <t>Racial or ethnic origin, political opinions, religious or philosophical beliefs, trade union membership, alcohol, drugs, criminal behavior, or data concerning health or sex life - needs to be flagged and to contain options 'I don't know'; 'N/A'; 'Prefer not to answer' or we cannot run the survey</t>
  </si>
  <si>
    <r>
      <t xml:space="preserve">Racial or ethnic origin </t>
    </r>
    <r>
      <rPr>
        <b/>
        <i/>
        <sz val="9"/>
        <color theme="1" tint="0.34998626667073579"/>
        <rFont val="Tahoma"/>
        <family val="2"/>
      </rPr>
      <t>(forbidden)</t>
    </r>
    <r>
      <rPr>
        <sz val="9"/>
        <color theme="1" tint="0.34998626667073579"/>
        <rFont val="Tahoma"/>
        <family val="2"/>
      </rPr>
      <t>, political opinions, religious or philosophical beliefs, trade union membership, alcohol, drugs or data concerning health or sex life - needs to be flagged</t>
    </r>
  </si>
  <si>
    <r>
      <t xml:space="preserve">Racial or ethnic origin, political opinions, religious or philosophical beliefs, trade union membership, alcohol, drugs, </t>
    </r>
    <r>
      <rPr>
        <b/>
        <i/>
        <sz val="9"/>
        <color theme="1" tint="0.34998626667073579"/>
        <rFont val="Tahoma"/>
        <family val="2"/>
      </rPr>
      <t>human rights topics</t>
    </r>
    <r>
      <rPr>
        <sz val="9"/>
        <color theme="1" tint="0.34998626667073579"/>
        <rFont val="Tahoma"/>
        <family val="2"/>
      </rPr>
      <t>, or data concerning health or sex life - needs to be flagged</t>
    </r>
  </si>
  <si>
    <t>COUNTRY</t>
  </si>
  <si>
    <t xml:space="preserve"> </t>
  </si>
  <si>
    <t>Racial or ethnic origin, religious or philosophical beliefs, trade union membership, alcohol, drugs, questions about bullying and suicide amongst teenagers, or data concerning health or sex life - needs to be flagged</t>
  </si>
  <si>
    <t>Racial or ethnic origin, political opinions, religious or philosophical beliefs, trade union membership, alcohol, drugs or data concerning health or sex life - needs to be flagged. Special attention needed with product tests for products such as medicine - also needs to be flagged</t>
  </si>
  <si>
    <t>*asking consent before asking sensitive questions is important</t>
  </si>
  <si>
    <t>Cint help address must be inserted in the survey - all panelists' comments must be directed to Cint.</t>
  </si>
  <si>
    <t xml:space="preserve">Recommendation </t>
  </si>
  <si>
    <t>Ask client  to remove these questions. If changes cannot be done, you cannot launch the survey.</t>
  </si>
  <si>
    <t>PII QUESTIONS</t>
  </si>
  <si>
    <t>LOI FOR SCREENED OUTS AND OVER QUOTAS</t>
  </si>
  <si>
    <t>Check if survey is suitable for all devices.</t>
  </si>
  <si>
    <t>Check if survey requires webcam or flash, or both.</t>
  </si>
  <si>
    <t>SUITIBILITY FOR PC, MOBILE, AND TABLET</t>
  </si>
  <si>
    <t>FLASH OR A WEBCAM REQUIREMENTS</t>
  </si>
  <si>
    <t xml:space="preserve">
</t>
  </si>
  <si>
    <t>Cint does not allow clickable logos and/or links to external websites that take the panellist away from the survey environment and/or recruit panellists for other research or marketing purposes.</t>
  </si>
  <si>
    <t>Cint is not allowed to reveal the identity of panelists, unless individual panelists allows it explicitly.</t>
  </si>
  <si>
    <t xml:space="preserve">* See ‘PII’ below
* Ask client to make changes. 
* If changes cannot be done, you cannot launch the survey.
</t>
  </si>
  <si>
    <t xml:space="preserve">* Ask client to provide a survey translated professionally in the main language of the country, or ask your Cint representative for clarification. 
* If changes cannot be made, you cannot launch the survey. </t>
  </si>
  <si>
    <t xml:space="preserve">* Most countries in the Cint platform only allow surveys in the main language of the country selected (e.g. the survey must be in German if you are inviting panelists from Germany) 
* Some countries may allow you to run survey’s in languages other than the main language (e.g. Switzerland), but you should check with your Cint representative if you are unsure.  
* Cint does not allow offensive and/or inappropriate language.
</t>
  </si>
  <si>
    <t xml:space="preserve">* Ask client to remove questions that ask for personal contact information.
* Select the ‘Collect PII’ option in the settings and give panellists the option to opt-out, and note this may lower the project’s feasibility.
* If changes cannot be made, you cannot launch the survey.
* Check with your Cint representative if there is an additional cost for collecting PII.
</t>
  </si>
  <si>
    <t>* You will have to update invitations. 
* Cint can help you with this task.</t>
  </si>
  <si>
    <t>Racial or ethnic origin, political opinions, religious or philosophical beliefs, trade union membership, alcohol, drugs, gambling or data concerning health or sex life are permitted but an option ‘Prefer not to answer’ should be provided.</t>
  </si>
  <si>
    <t>If the survey is not suitable for some devices, update project settings to prevent drop outs and bad data.</t>
  </si>
  <si>
    <t>* Ask client to insert Cint help address. 
* If changes cannot be done, send all panelists comments and queries to Cint.</t>
  </si>
  <si>
    <t>Cint end pages must be inserted correctly in the survey to allow respondents to see their status, receive their incentive, and allow Cint to monitor progress in field.</t>
  </si>
  <si>
    <t xml:space="preserve">* If the survey asks a question that may reveal a person’s identity (PII), there must be an option ‘Prefer not to answer’.
* Cint may charge a higher CPI for surveys that ask for personal identifying information (e.g. email address, home address, full name, etc.).
</t>
  </si>
  <si>
    <t xml:space="preserve">* Consider inviting children under the legal age through their parents. You will have to update invitations. 
* If changes cannot be made, you cannot launch the survey.
</t>
  </si>
  <si>
    <t>NEW ZELAND</t>
  </si>
  <si>
    <t xml:space="preserve">MORE INFORMATION: </t>
  </si>
  <si>
    <t>Guidelines for carrying out research in Australia are documented in the AMSRS Code of Professional Behaviour and legislated by the Federal Government in the Australian Privacy Principles and documented by AMSRO</t>
  </si>
  <si>
    <t xml:space="preserve">https://www.amsrs.com.au/documents/item/194
http://www.amsro.com.au/amsroresp/wp-content/uploads/2014/03/The-Privacy-Market-and-Social-Research-Code-2014-1.pdf 
</t>
  </si>
  <si>
    <t xml:space="preserve">* All screening and quota related questions must be asked within the first 3 min of the survey.
* Each country in the Cint platform has a maximum median survey length (lengths are shown in Access when setting up the specs).
</t>
  </si>
  <si>
    <t xml:space="preserve">* If LOI is above 3 mins, ask client to move the offending screening/quota questions to under 3 minutes. 
* Be aware that an additional cost for "late SOs/OQs" could be applied by Cint at the end of the project. Please check with your Cint representative.
* Surveys exceeding the maximum length will be automatically paused in field.
* Surveys that are mobile compatible should be kept to under 15 minutes (irrespective of the country rules on LOI) or you risk poor panellist experience, high drop-out rates, and poor quality responses.
</t>
  </si>
  <si>
    <t xml:space="preserve">* Inform your Cint representative if any questions are directed towards children and if parents are asked to consent before proceeding. 
</t>
  </si>
  <si>
    <t>* Clickable logos can be tolerated if they are not taking respondents to recruiting websites. If respondents can be recruited, survey cannot be launched.</t>
  </si>
  <si>
    <t>* If the survey requires a webcam or flash, update project settings to prevent drop outs and bad data.</t>
  </si>
  <si>
    <t>* Ask client to make changes. If changes cannot be done, you cannot launch the survey.</t>
  </si>
  <si>
    <t>CHOOSE COUNTRY:</t>
  </si>
  <si>
    <r>
      <t>Legal AGE in this country:</t>
    </r>
    <r>
      <rPr>
        <b/>
        <sz val="9"/>
        <color theme="1" tint="0.34998626667073579"/>
        <rFont val="Tahoma"/>
        <family val="2"/>
      </rPr>
      <t xml:space="preserve"> 14</t>
    </r>
    <r>
      <rPr>
        <sz val="9"/>
        <color theme="1" tint="0.34998626667073579"/>
        <rFont val="Tahoma"/>
        <family val="2"/>
      </rPr>
      <t xml:space="preserve"> years. However, you need to be aware of the survey content.  If it’s sensitive (say sexual behavior, drugs, etc.) you may want to get consent  for anyone 14 – 17</t>
    </r>
  </si>
  <si>
    <r>
      <t>Legal AGE in this country:</t>
    </r>
    <r>
      <rPr>
        <b/>
        <sz val="9"/>
        <color theme="1" tint="0.34998626667073579"/>
        <rFont val="Tahoma"/>
        <family val="2"/>
      </rPr>
      <t xml:space="preserve"> 13</t>
    </r>
    <r>
      <rPr>
        <sz val="9"/>
        <color theme="1" tint="0.34998626667073579"/>
        <rFont val="Tahoma"/>
        <family val="2"/>
      </rPr>
      <t xml:space="preserve"> years. However, you need to be aware of the survey content.  If it’s sensitive (say sexual behavior, drugs, etc.) you may want to get consent  for anyone 13 – 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</si>
</sst>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0"/>
      <color theme="1"/>
      <name val="Calibri"/>
      <family val="2"/>
      <scheme val="minor"/>
    </font>
    <font>
      <sz val="9"/>
      <color theme="1"/>
      <name val="Tahoma"/>
      <family val="2"/>
    </font>
    <font>
      <sz val="8"/>
      <color rgb="FF000000"/>
      <name val="Tahoma"/>
      <family val="2"/>
    </font>
    <font>
      <b/>
      <sz val="9"/>
      <color theme="9" tint="-0.249977111117893"/>
      <name val="Tahoma"/>
      <family val="2"/>
    </font>
    <font>
      <sz val="9"/>
      <color theme="1" tint="0.34998626667073579"/>
      <name val="Tahoma"/>
      <family val="2"/>
    </font>
    <font>
      <i/>
      <sz val="9"/>
      <color theme="1" tint="0.34998626667073579"/>
      <name val="Tahoma"/>
      <family val="2"/>
    </font>
    <font>
      <sz val="8"/>
      <color theme="1"/>
      <name val="Tahoma"/>
      <family val="2"/>
    </font>
    <font>
      <b/>
      <i/>
      <sz val="9"/>
      <color theme="1" tint="0.34998626667073579"/>
      <name val="Tahoma"/>
      <family val="2"/>
    </font>
    <font>
      <b/>
      <u/>
      <sz val="9"/>
      <color theme="9" tint="-0.249977111117893"/>
      <name val="Tahoma"/>
      <family val="2"/>
    </font>
    <font>
      <b/>
      <sz val="11"/>
      <color theme="0"/>
      <name val="Calibri"/>
      <family val="2"/>
      <scheme val="minor"/>
    </font>
    <font>
      <b/>
      <sz val="9"/>
      <color theme="1" tint="0.34998626667073579"/>
      <name val="Tahoma"/>
      <family val="2"/>
    </font>
    <font>
      <b/>
      <sz val="11"/>
      <color theme="0"/>
      <name val="Tahoma"/>
      <family val="2"/>
    </font>
    <font>
      <i/>
      <sz val="9"/>
      <color rgb="FFED7D31"/>
      <name val="Tahoma"/>
      <family val="2"/>
    </font>
    <font>
      <b/>
      <sz val="9"/>
      <name val="Tahoma"/>
      <family val="2"/>
    </font>
    <font>
      <i/>
      <sz val="9"/>
      <name val="Tahoma"/>
      <family val="2"/>
    </font>
  </fonts>
  <fills count="4">
    <fill>
      <patternFill patternType="none"/>
    </fill>
    <fill>
      <patternFill patternType="gray125"/>
    </fill>
    <fill>
      <patternFill patternType="solid">
        <fgColor theme="0" tint="-0.249977111117893"/>
        <bgColor indexed="64"/>
      </patternFill>
    </fill>
    <fill>
      <patternFill patternType="solid">
        <fgColor rgb="FF7030A0"/>
        <bgColor indexed="64"/>
      </patternFill>
    </fill>
  </fills>
  <borders count="1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43">
    <xf numFmtId="0" fontId="0" fillId="0" borderId="0" xfId="0"/>
    <xf numFmtId="0" fontId="1" fillId="0" borderId="0" xfId="0" applyFont="1"/>
    <xf numFmtId="0" fontId="2" fillId="0" borderId="0" xfId="0" applyFont="1"/>
    <xf numFmtId="0" fontId="2" fillId="0" borderId="1" xfId="0" applyFont="1" applyBorder="1" applyAlignment="1"/>
    <xf numFmtId="0" fontId="4" fillId="0" borderId="2" xfId="0" applyFont="1" applyBorder="1"/>
    <xf numFmtId="0" fontId="4" fillId="0" borderId="3" xfId="0" applyFont="1" applyBorder="1"/>
    <xf numFmtId="0" fontId="4" fillId="2" borderId="2" xfId="0" applyFont="1" applyFill="1" applyBorder="1"/>
    <xf numFmtId="0" fontId="5" fillId="2" borderId="3" xfId="0" applyFont="1" applyFill="1" applyBorder="1" applyAlignment="1">
      <alignment vertical="top" wrapText="1"/>
    </xf>
    <xf numFmtId="0" fontId="7" fillId="0" borderId="0" xfId="0" applyFont="1"/>
    <xf numFmtId="0" fontId="4" fillId="0" borderId="0" xfId="0" applyFont="1"/>
    <xf numFmtId="0" fontId="4" fillId="0" borderId="0" xfId="0" applyFont="1" applyAlignment="1">
      <alignment horizontal="left"/>
    </xf>
    <xf numFmtId="0" fontId="5" fillId="0" borderId="0" xfId="0" applyFont="1"/>
    <xf numFmtId="0" fontId="12" fillId="3" borderId="0" xfId="0" applyFont="1" applyFill="1" applyAlignment="1">
      <alignment horizontal="right"/>
    </xf>
    <xf numFmtId="0" fontId="2" fillId="0" borderId="0" xfId="0" applyFont="1" applyFill="1"/>
    <xf numFmtId="0" fontId="0" fillId="0" borderId="0" xfId="0" applyAlignment="1">
      <alignment wrapText="1"/>
    </xf>
    <xf numFmtId="0" fontId="4" fillId="2" borderId="4" xfId="0" applyFont="1" applyFill="1" applyBorder="1"/>
    <xf numFmtId="0" fontId="13" fillId="0" borderId="0" xfId="0" applyFont="1" applyAlignment="1">
      <alignment horizontal="left" vertical="center" indent="1"/>
    </xf>
    <xf numFmtId="0" fontId="7" fillId="0" borderId="7" xfId="0" applyFont="1" applyBorder="1"/>
    <xf numFmtId="0" fontId="7" fillId="0" borderId="7" xfId="0" applyFont="1" applyBorder="1" applyAlignment="1">
      <alignment wrapText="1"/>
    </xf>
    <xf numFmtId="0" fontId="0" fillId="0" borderId="5" xfId="0" applyBorder="1" applyAlignment="1">
      <alignment horizontal="left" wrapText="1"/>
    </xf>
    <xf numFmtId="0" fontId="0" fillId="0" borderId="3" xfId="0" applyBorder="1" applyAlignment="1">
      <alignment wrapText="1"/>
    </xf>
    <xf numFmtId="0" fontId="4" fillId="0" borderId="3" xfId="0" applyFont="1" applyBorder="1" applyAlignment="1">
      <alignment horizontal="left" vertical="top" wrapText="1"/>
    </xf>
    <xf numFmtId="0" fontId="0" fillId="0" borderId="8" xfId="0" applyBorder="1" applyAlignment="1">
      <alignment wrapText="1"/>
    </xf>
    <xf numFmtId="0" fontId="14" fillId="0" borderId="0" xfId="0" applyFont="1" applyAlignment="1">
      <alignment horizontal="left"/>
    </xf>
    <xf numFmtId="0" fontId="2" fillId="0" borderId="0" xfId="0" applyFont="1" applyAlignment="1"/>
    <xf numFmtId="0" fontId="15" fillId="0" borderId="0" xfId="0" applyFont="1"/>
    <xf numFmtId="0" fontId="4" fillId="0" borderId="5" xfId="0" applyFont="1" applyBorder="1"/>
    <xf numFmtId="0" fontId="5" fillId="2" borderId="5" xfId="0" applyFont="1" applyFill="1" applyBorder="1" applyAlignment="1">
      <alignment vertical="top" wrapText="1"/>
    </xf>
    <xf numFmtId="0" fontId="4" fillId="0" borderId="7" xfId="0" applyFont="1" applyBorder="1"/>
    <xf numFmtId="0" fontId="6" fillId="0" borderId="5" xfId="0" applyFont="1" applyBorder="1" applyAlignment="1">
      <alignment vertical="top"/>
    </xf>
    <xf numFmtId="0" fontId="6" fillId="0" borderId="3" xfId="0" applyFont="1" applyBorder="1" applyAlignment="1">
      <alignment vertical="top"/>
    </xf>
    <xf numFmtId="0" fontId="6" fillId="0" borderId="8" xfId="0" applyFont="1" applyBorder="1" applyAlignment="1">
      <alignment vertical="top"/>
    </xf>
    <xf numFmtId="0" fontId="6" fillId="0" borderId="6" xfId="0" applyFont="1" applyBorder="1" applyAlignment="1">
      <alignment vertical="top"/>
    </xf>
    <xf numFmtId="0" fontId="4" fillId="2" borderId="6" xfId="0" applyFont="1" applyFill="1" applyBorder="1"/>
    <xf numFmtId="0" fontId="0" fillId="0" borderId="13" xfId="0" applyBorder="1" applyAlignment="1">
      <alignment wrapText="1"/>
    </xf>
    <xf numFmtId="0" fontId="6" fillId="0" borderId="9" xfId="0" applyFont="1" applyBorder="1" applyAlignment="1" applyProtection="1">
      <alignment vertical="top" wrapText="1"/>
      <protection hidden="1"/>
    </xf>
    <xf numFmtId="0" fontId="6" fillId="0" borderId="10" xfId="0" applyFont="1" applyBorder="1" applyAlignment="1" applyProtection="1">
      <alignment vertical="top" wrapText="1"/>
      <protection hidden="1"/>
    </xf>
    <xf numFmtId="0" fontId="6" fillId="0" borderId="11" xfId="0" applyFont="1" applyBorder="1" applyAlignment="1" applyProtection="1">
      <alignment vertical="top" wrapText="1"/>
      <protection hidden="1"/>
    </xf>
    <xf numFmtId="0" fontId="6" fillId="0" borderId="12" xfId="0" applyFont="1" applyBorder="1" applyAlignment="1" applyProtection="1">
      <alignment vertical="top" wrapText="1"/>
      <protection hidden="1"/>
    </xf>
    <xf numFmtId="0" fontId="6" fillId="0" borderId="5" xfId="0" applyFont="1" applyBorder="1" applyAlignment="1" applyProtection="1">
      <alignment vertical="top" wrapText="1"/>
      <protection hidden="1"/>
    </xf>
    <xf numFmtId="0" fontId="6" fillId="0" borderId="3" xfId="0" applyFont="1" applyBorder="1" applyAlignment="1" applyProtection="1">
      <alignment vertical="top" wrapText="1"/>
      <protection hidden="1"/>
    </xf>
    <xf numFmtId="0" fontId="6" fillId="0" borderId="7" xfId="0" applyFont="1" applyBorder="1" applyAlignment="1" applyProtection="1">
      <alignment vertical="top" wrapText="1"/>
      <protection hidden="1"/>
    </xf>
    <xf numFmtId="0" fontId="10" fillId="3" borderId="0" xfId="0" applyFont="1" applyFill="1" applyAlignment="1" applyProtection="1">
      <alignment horizontal="center"/>
      <protection locked="0"/>
    </xf>
  </cellXfs>
  <cellStyles count="1">
    <cellStyle name="Normal" xfId="0" builtinId="0"/>
  </cellStyles>
  <dxfs count="0"/>
  <tableStyles count="0" defaultTableStyle="TableStyleMedium9" defaultPivotStyle="PivotStyleLight16"/>
  <colors>
    <mruColors>
      <color rgb="FFFF6600"/>
      <color rgb="FFFFCC66"/>
      <color rgb="FF9BCCE4"/>
      <color rgb="FFF4D352"/>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180975</xdr:rowOff>
        </xdr:from>
        <xdr:to>
          <xdr:col>1</xdr:col>
          <xdr:colOff>485775</xdr:colOff>
          <xdr:row>3</xdr:row>
          <xdr:rowOff>295275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3</xdr:row>
          <xdr:rowOff>104775</xdr:rowOff>
        </xdr:from>
        <xdr:to>
          <xdr:col>1</xdr:col>
          <xdr:colOff>2219325</xdr:colOff>
          <xdr:row>3</xdr:row>
          <xdr:rowOff>323850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CHANGES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5</xdr:row>
          <xdr:rowOff>66675</xdr:rowOff>
        </xdr:from>
        <xdr:to>
          <xdr:col>1</xdr:col>
          <xdr:colOff>2200275</xdr:colOff>
          <xdr:row>5</xdr:row>
          <xdr:rowOff>323850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CHANGES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161925</xdr:rowOff>
        </xdr:from>
        <xdr:to>
          <xdr:col>1</xdr:col>
          <xdr:colOff>495300</xdr:colOff>
          <xdr:row>5</xdr:row>
          <xdr:rowOff>295275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104775</xdr:rowOff>
        </xdr:from>
        <xdr:to>
          <xdr:col>1</xdr:col>
          <xdr:colOff>495300</xdr:colOff>
          <xdr:row>13</xdr:row>
          <xdr:rowOff>295275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13</xdr:row>
          <xdr:rowOff>57150</xdr:rowOff>
        </xdr:from>
        <xdr:to>
          <xdr:col>1</xdr:col>
          <xdr:colOff>2181225</xdr:colOff>
          <xdr:row>13</xdr:row>
          <xdr:rowOff>333375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CHANGES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161925</xdr:rowOff>
        </xdr:from>
        <xdr:to>
          <xdr:col>1</xdr:col>
          <xdr:colOff>495300</xdr:colOff>
          <xdr:row>14</xdr:row>
          <xdr:rowOff>295275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1000125</xdr:colOff>
          <xdr:row>14</xdr:row>
          <xdr:rowOff>104775</xdr:rowOff>
        </xdr:from>
        <xdr:to>
          <xdr:col>1</xdr:col>
          <xdr:colOff>2009775</xdr:colOff>
          <xdr:row>14</xdr:row>
          <xdr:rowOff>304800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CHANGES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6</xdr:row>
          <xdr:rowOff>95250</xdr:rowOff>
        </xdr:from>
        <xdr:to>
          <xdr:col>1</xdr:col>
          <xdr:colOff>2152650</xdr:colOff>
          <xdr:row>6</xdr:row>
          <xdr:rowOff>295275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CHANGES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161925</xdr:rowOff>
        </xdr:from>
        <xdr:to>
          <xdr:col>1</xdr:col>
          <xdr:colOff>495300</xdr:colOff>
          <xdr:row>6</xdr:row>
          <xdr:rowOff>295275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10</xdr:row>
          <xdr:rowOff>104775</xdr:rowOff>
        </xdr:from>
        <xdr:to>
          <xdr:col>1</xdr:col>
          <xdr:colOff>2200275</xdr:colOff>
          <xdr:row>10</xdr:row>
          <xdr:rowOff>342900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CHANGES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171450</xdr:rowOff>
        </xdr:from>
        <xdr:to>
          <xdr:col>1</xdr:col>
          <xdr:colOff>504825</xdr:colOff>
          <xdr:row>10</xdr:row>
          <xdr:rowOff>304800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8</xdr:row>
          <xdr:rowOff>57150</xdr:rowOff>
        </xdr:from>
        <xdr:to>
          <xdr:col>1</xdr:col>
          <xdr:colOff>2171700</xdr:colOff>
          <xdr:row>8</xdr:row>
          <xdr:rowOff>323850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CHANGES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161925</xdr:rowOff>
        </xdr:from>
        <xdr:to>
          <xdr:col>1</xdr:col>
          <xdr:colOff>495300</xdr:colOff>
          <xdr:row>8</xdr:row>
          <xdr:rowOff>295275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9</xdr:row>
          <xdr:rowOff>123825</xdr:rowOff>
        </xdr:from>
        <xdr:to>
          <xdr:col>1</xdr:col>
          <xdr:colOff>2162175</xdr:colOff>
          <xdr:row>9</xdr:row>
          <xdr:rowOff>323850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CHANGES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161925</xdr:rowOff>
        </xdr:from>
        <xdr:to>
          <xdr:col>1</xdr:col>
          <xdr:colOff>495300</xdr:colOff>
          <xdr:row>9</xdr:row>
          <xdr:rowOff>295275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7</xdr:row>
          <xdr:rowOff>95250</xdr:rowOff>
        </xdr:from>
        <xdr:to>
          <xdr:col>1</xdr:col>
          <xdr:colOff>2152650</xdr:colOff>
          <xdr:row>7</xdr:row>
          <xdr:rowOff>295275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CHANGES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161925</xdr:rowOff>
        </xdr:from>
        <xdr:to>
          <xdr:col>1</xdr:col>
          <xdr:colOff>495300</xdr:colOff>
          <xdr:row>7</xdr:row>
          <xdr:rowOff>295275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180975</xdr:rowOff>
        </xdr:from>
        <xdr:to>
          <xdr:col>1</xdr:col>
          <xdr:colOff>485775</xdr:colOff>
          <xdr:row>4</xdr:row>
          <xdr:rowOff>295275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4</xdr:row>
          <xdr:rowOff>104775</xdr:rowOff>
        </xdr:from>
        <xdr:to>
          <xdr:col>1</xdr:col>
          <xdr:colOff>2219325</xdr:colOff>
          <xdr:row>4</xdr:row>
          <xdr:rowOff>323850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CHANGES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11</xdr:row>
          <xdr:rowOff>104775</xdr:rowOff>
        </xdr:from>
        <xdr:to>
          <xdr:col>1</xdr:col>
          <xdr:colOff>2200275</xdr:colOff>
          <xdr:row>11</xdr:row>
          <xdr:rowOff>342900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CHANGES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171450</xdr:rowOff>
        </xdr:from>
        <xdr:to>
          <xdr:col>1</xdr:col>
          <xdr:colOff>504825</xdr:colOff>
          <xdr:row>11</xdr:row>
          <xdr:rowOff>304800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12</xdr:row>
          <xdr:rowOff>104775</xdr:rowOff>
        </xdr:from>
        <xdr:to>
          <xdr:col>1</xdr:col>
          <xdr:colOff>2200275</xdr:colOff>
          <xdr:row>12</xdr:row>
          <xdr:rowOff>342900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CHANGES REQUIRED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171450</xdr:rowOff>
        </xdr:from>
        <xdr:to>
          <xdr:col>1</xdr:col>
          <xdr:colOff>504825</xdr:colOff>
          <xdr:row>12</xdr:row>
          <xdr:rowOff>304800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OK</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6600"/>
  </sheetPr>
  <dimension ref="A1:E17"/>
  <sheetViews>
    <sheetView tabSelected="1" zoomScale="94" zoomScaleNormal="94" workbookViewId="0">
      <selection activeCell="H5" sqref="H5"/>
    </sheetView>
  </sheetViews>
  <sheetFormatPr defaultRowHeight="15" x14ac:dyDescent="0.25"/>
  <cols>
    <col min="1" max="1" width="51.85546875" customWidth="1"/>
    <col min="2" max="2" width="35.5703125" style="1" customWidth="1"/>
    <col min="3" max="3" width="58.85546875" style="1" customWidth="1"/>
    <col min="4" max="4" width="41.7109375" style="14" customWidth="1"/>
    <col min="5" max="5" width="32" customWidth="1"/>
  </cols>
  <sheetData>
    <row r="1" spans="1:5" ht="25.5" customHeight="1" x14ac:dyDescent="0.25">
      <c r="A1" s="12" t="s">
        <v>106</v>
      </c>
      <c r="B1" s="42" t="s">
        <v>144</v>
      </c>
    </row>
    <row r="2" spans="1:5" ht="14.25" customHeight="1" thickBot="1" x14ac:dyDescent="0.3">
      <c r="A2" s="2"/>
      <c r="B2" s="3"/>
      <c r="C2" s="3"/>
    </row>
    <row r="3" spans="1:5" ht="15.75" thickBot="1" x14ac:dyDescent="0.3">
      <c r="A3" s="4" t="s">
        <v>6</v>
      </c>
      <c r="B3" s="6" t="s">
        <v>5</v>
      </c>
      <c r="C3" s="6" t="s">
        <v>3</v>
      </c>
      <c r="D3" s="15" t="s">
        <v>3</v>
      </c>
      <c r="E3" s="33" t="s">
        <v>112</v>
      </c>
    </row>
    <row r="4" spans="1:5" ht="102.75" customHeight="1" x14ac:dyDescent="0.25">
      <c r="A4" s="26" t="s">
        <v>4</v>
      </c>
      <c r="B4" s="27"/>
      <c r="C4" s="35" t="str">
        <f>IF(B1&lt;&gt;'Do not remove'!B1,'Do not remove2 '!A1,"")</f>
        <v/>
      </c>
      <c r="D4" s="19" t="s">
        <v>120</v>
      </c>
      <c r="E4" s="39" t="str">
        <f>IF(B1&lt;&gt;'Do not remove'!B1,'Do not remove2 '!C1,"")</f>
        <v/>
      </c>
    </row>
    <row r="5" spans="1:5" ht="174" customHeight="1" x14ac:dyDescent="0.25">
      <c r="A5" s="5" t="s">
        <v>115</v>
      </c>
      <c r="B5" s="7"/>
      <c r="C5" s="36" t="str">
        <f>IF(B1&lt;&gt;'Do not remove'!B1,'Do not remove2 '!A2,"")</f>
        <v/>
      </c>
      <c r="D5" s="34"/>
      <c r="E5" s="40" t="str">
        <f>IF(B1&lt;&gt;'Do not remove'!B1,'Do not remove2 '!C2,"")</f>
        <v/>
      </c>
    </row>
    <row r="6" spans="1:5" ht="69" customHeight="1" x14ac:dyDescent="0.25">
      <c r="A6" s="5" t="s">
        <v>0</v>
      </c>
      <c r="B6" s="7"/>
      <c r="C6" s="36" t="str">
        <f>IF(B1&lt;&gt;'Do not remove'!B1,'Do not remove2 '!A3,"")</f>
        <v/>
      </c>
      <c r="D6" s="20"/>
      <c r="E6" s="40" t="str">
        <f>IF(B1&lt;&gt;'Do not remove'!B1,'Do not remove2 '!C3,"")</f>
        <v/>
      </c>
    </row>
    <row r="7" spans="1:5" ht="56.25" customHeight="1" x14ac:dyDescent="0.25">
      <c r="A7" s="5" t="s">
        <v>8</v>
      </c>
      <c r="B7" s="7"/>
      <c r="C7" s="36" t="str">
        <f>IF(B1&lt;&gt;'Do not remove'!B1,'Do not remove2 '!A4,"")</f>
        <v/>
      </c>
      <c r="D7" s="20"/>
      <c r="E7" s="40" t="str">
        <f>IF(B1&lt;&gt;'Do not remove'!B1,'Do not remove2 '!C4,"")</f>
        <v/>
      </c>
    </row>
    <row r="8" spans="1:5" ht="135.75" customHeight="1" x14ac:dyDescent="0.25">
      <c r="A8" s="5" t="s">
        <v>114</v>
      </c>
      <c r="B8" s="7"/>
      <c r="C8" s="36" t="str">
        <f>IF(B1&lt;&gt;'Do not remove'!B1,'Do not remove2 '!A5,"")</f>
        <v/>
      </c>
      <c r="D8" s="20"/>
      <c r="E8" s="40" t="str">
        <f>IF(B1&lt;&gt;'Do not remove'!B1,'Do not remove2 '!C5,"")</f>
        <v/>
      </c>
    </row>
    <row r="9" spans="1:5" ht="59.25" customHeight="1" x14ac:dyDescent="0.25">
      <c r="A9" s="5" t="s">
        <v>10</v>
      </c>
      <c r="B9" s="7"/>
      <c r="C9" s="36" t="str">
        <f>VLOOKUP(B1,'Do not remove'!B:C,2,0)</f>
        <v xml:space="preserve"> </v>
      </c>
      <c r="D9" s="21"/>
      <c r="E9" s="40" t="str">
        <f>IF(B1&lt;&gt;'Do not remove'!B1,'Do not remove2 '!C6,"")</f>
        <v/>
      </c>
    </row>
    <row r="10" spans="1:5" ht="57" customHeight="1" x14ac:dyDescent="0.25">
      <c r="A10" s="5" t="s">
        <v>11</v>
      </c>
      <c r="B10" s="7"/>
      <c r="C10" s="36" t="str">
        <f>IF(B1&lt;&gt;'Do not remove'!B1,'Do not remove2 '!A6,"")</f>
        <v/>
      </c>
      <c r="D10" s="21" t="s">
        <v>120</v>
      </c>
      <c r="E10" s="40" t="str">
        <f>IF(B1&lt;&gt;'Do not remove'!B1,'Do not remove2 '!C7,"")</f>
        <v/>
      </c>
    </row>
    <row r="11" spans="1:5" ht="48" customHeight="1" x14ac:dyDescent="0.25">
      <c r="A11" s="5" t="s">
        <v>9</v>
      </c>
      <c r="B11" s="7"/>
      <c r="C11" s="36" t="e">
        <f>VLOOKUP(B1,'Do not remove'!D:E,2,0)</f>
        <v>#N/A</v>
      </c>
      <c r="D11" s="21"/>
      <c r="E11" s="40" t="str">
        <f>IF(B1&lt;&gt;'Do not remove'!B1,'Do not remove2 '!C8,"")</f>
        <v/>
      </c>
    </row>
    <row r="12" spans="1:5" ht="45.75" customHeight="1" x14ac:dyDescent="0.25">
      <c r="A12" s="5" t="s">
        <v>118</v>
      </c>
      <c r="B12" s="7"/>
      <c r="C12" s="36" t="str">
        <f>IF(B1&lt;&gt;'Do not remove'!B1,'Do not remove2 '!A7,"")</f>
        <v/>
      </c>
      <c r="D12" s="21"/>
      <c r="E12" s="40" t="str">
        <f>IF(B1&lt;&gt;'Do not remove'!B1,'Do not remove2 '!C9,"")</f>
        <v/>
      </c>
    </row>
    <row r="13" spans="1:5" ht="39" customHeight="1" x14ac:dyDescent="0.25">
      <c r="A13" s="5" t="s">
        <v>119</v>
      </c>
      <c r="B13" s="7"/>
      <c r="C13" s="36" t="str">
        <f>IF(B1&lt;&gt;'Do not remove'!B1,'Do not remove2 '!A8,"")</f>
        <v/>
      </c>
      <c r="D13" s="21"/>
      <c r="E13" s="40" t="str">
        <f>IF(B1&lt;&gt;'Do not remove'!B1,'Do not remove2 '!C10,"")</f>
        <v/>
      </c>
    </row>
    <row r="14" spans="1:5" ht="45" customHeight="1" x14ac:dyDescent="0.25">
      <c r="A14" s="5" t="s">
        <v>1</v>
      </c>
      <c r="B14" s="7"/>
      <c r="C14" s="37" t="str">
        <f>IF(B1&lt;&gt;'Do not remove'!B1,'Do not remove2 '!A9,"")</f>
        <v/>
      </c>
      <c r="D14" s="22"/>
      <c r="E14" s="40" t="str">
        <f>IF(B1&lt;&gt;'Do not remove'!B1,'Do not remove2 '!C11,"")</f>
        <v/>
      </c>
    </row>
    <row r="15" spans="1:5" ht="59.25" customHeight="1" x14ac:dyDescent="0.25">
      <c r="A15" s="5" t="s">
        <v>2</v>
      </c>
      <c r="B15" s="7"/>
      <c r="C15" s="36" t="str">
        <f>IF(B1&lt;&gt;'Do not remove'!B1,'Do not remove2 '!A10,"")</f>
        <v/>
      </c>
      <c r="D15" s="20"/>
      <c r="E15" s="40" t="str">
        <f>IF(B1&lt;&gt;'Do not remove'!B1,'Do not remove2 '!C12,"")</f>
        <v/>
      </c>
    </row>
    <row r="16" spans="1:5" ht="70.5" customHeight="1" thickBot="1" x14ac:dyDescent="0.3">
      <c r="A16" s="28" t="str">
        <f>IF(B1='Do not remove'!H3,'Do not remove'!I3,IF(B1='Do not remove'!H28,'Do not remove'!I3,""))</f>
        <v/>
      </c>
      <c r="B16" s="17"/>
      <c r="C16" s="38" t="str">
        <f>IF(B1='Do not remove'!H3,'Do not remove'!J3,IF(B1='Do not remove'!H28,'Do not remove'!J3,""))</f>
        <v/>
      </c>
      <c r="D16" s="18"/>
      <c r="E16" s="41" t="str">
        <f>IF(B1='Do not remove'!H3,'Do not remove'!K3,IF(B1='Do not remove'!H28,'Do not remove'!K3,""))</f>
        <v/>
      </c>
    </row>
    <row r="17" spans="1:3" x14ac:dyDescent="0.25">
      <c r="A17" s="8"/>
      <c r="B17" s="8"/>
      <c r="C17" s="8"/>
    </row>
  </sheetData>
  <sheetProtection algorithmName="SHA-512" hashValue="aj4p1XoB7hfDMb+QjTPFOO0x+rNE4WAwYgMHMz5faV/lI81QtHbYl5WIzO2lCicvl1hZb2A0QJ/Ps2VLW0D+jQ==" saltValue="JXxRPRLCkZXwVkV0jK22zQ==" spinCount="100000" sheet="1" objects="1" scenarios="1"/>
  <pageMargins left="0.7" right="0.7" top="0.75" bottom="0.75" header="0.3" footer="0.3"/>
  <pageSetup scale="83" orientation="landscape" r:id="rId1"/>
  <ignoredErrors>
    <ignoredError sqref="C1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70" r:id="rId4" name="Check Box 46">
              <controlPr defaultSize="0" autoFill="0" autoLine="0" autoPict="0">
                <anchor moveWithCells="1">
                  <from>
                    <xdr:col>1</xdr:col>
                    <xdr:colOff>0</xdr:colOff>
                    <xdr:row>3</xdr:row>
                    <xdr:rowOff>180975</xdr:rowOff>
                  </from>
                  <to>
                    <xdr:col>1</xdr:col>
                    <xdr:colOff>485775</xdr:colOff>
                    <xdr:row>3</xdr:row>
                    <xdr:rowOff>295275</xdr:rowOff>
                  </to>
                </anchor>
              </controlPr>
            </control>
          </mc:Choice>
        </mc:AlternateContent>
        <mc:AlternateContent xmlns:mc="http://schemas.openxmlformats.org/markup-compatibility/2006">
          <mc:Choice Requires="x14">
            <control shapeId="1071" r:id="rId5" name="Check Box 47">
              <controlPr defaultSize="0" autoFill="0" autoLine="0" autoPict="0">
                <anchor moveWithCells="1">
                  <from>
                    <xdr:col>1</xdr:col>
                    <xdr:colOff>981075</xdr:colOff>
                    <xdr:row>3</xdr:row>
                    <xdr:rowOff>104775</xdr:rowOff>
                  </from>
                  <to>
                    <xdr:col>1</xdr:col>
                    <xdr:colOff>2219325</xdr:colOff>
                    <xdr:row>3</xdr:row>
                    <xdr:rowOff>323850</xdr:rowOff>
                  </to>
                </anchor>
              </controlPr>
            </control>
          </mc:Choice>
        </mc:AlternateContent>
        <mc:AlternateContent xmlns:mc="http://schemas.openxmlformats.org/markup-compatibility/2006">
          <mc:Choice Requires="x14">
            <control shapeId="1077" r:id="rId6" name="Check Box 53">
              <controlPr defaultSize="0" autoFill="0" autoLine="0" autoPict="0">
                <anchor moveWithCells="1">
                  <from>
                    <xdr:col>1</xdr:col>
                    <xdr:colOff>981075</xdr:colOff>
                    <xdr:row>5</xdr:row>
                    <xdr:rowOff>66675</xdr:rowOff>
                  </from>
                  <to>
                    <xdr:col>1</xdr:col>
                    <xdr:colOff>2200275</xdr:colOff>
                    <xdr:row>5</xdr:row>
                    <xdr:rowOff>323850</xdr:rowOff>
                  </to>
                </anchor>
              </controlPr>
            </control>
          </mc:Choice>
        </mc:AlternateContent>
        <mc:AlternateContent xmlns:mc="http://schemas.openxmlformats.org/markup-compatibility/2006">
          <mc:Choice Requires="x14">
            <control shapeId="1078" r:id="rId7" name="Check Box 54">
              <controlPr defaultSize="0" autoFill="0" autoLine="0" autoPict="0">
                <anchor moveWithCells="1">
                  <from>
                    <xdr:col>1</xdr:col>
                    <xdr:colOff>0</xdr:colOff>
                    <xdr:row>5</xdr:row>
                    <xdr:rowOff>161925</xdr:rowOff>
                  </from>
                  <to>
                    <xdr:col>1</xdr:col>
                    <xdr:colOff>495300</xdr:colOff>
                    <xdr:row>5</xdr:row>
                    <xdr:rowOff>295275</xdr:rowOff>
                  </to>
                </anchor>
              </controlPr>
            </control>
          </mc:Choice>
        </mc:AlternateContent>
        <mc:AlternateContent xmlns:mc="http://schemas.openxmlformats.org/markup-compatibility/2006">
          <mc:Choice Requires="x14">
            <control shapeId="1080" r:id="rId8" name="Check Box 56">
              <controlPr defaultSize="0" autoFill="0" autoLine="0" autoPict="0">
                <anchor moveWithCells="1">
                  <from>
                    <xdr:col>1</xdr:col>
                    <xdr:colOff>0</xdr:colOff>
                    <xdr:row>13</xdr:row>
                    <xdr:rowOff>104775</xdr:rowOff>
                  </from>
                  <to>
                    <xdr:col>1</xdr:col>
                    <xdr:colOff>495300</xdr:colOff>
                    <xdr:row>13</xdr:row>
                    <xdr:rowOff>295275</xdr:rowOff>
                  </to>
                </anchor>
              </controlPr>
            </control>
          </mc:Choice>
        </mc:AlternateContent>
        <mc:AlternateContent xmlns:mc="http://schemas.openxmlformats.org/markup-compatibility/2006">
          <mc:Choice Requires="x14">
            <control shapeId="1081" r:id="rId9" name="Check Box 57">
              <controlPr defaultSize="0" autoFill="0" autoLine="0" autoPict="0">
                <anchor moveWithCells="1">
                  <from>
                    <xdr:col>1</xdr:col>
                    <xdr:colOff>981075</xdr:colOff>
                    <xdr:row>13</xdr:row>
                    <xdr:rowOff>57150</xdr:rowOff>
                  </from>
                  <to>
                    <xdr:col>1</xdr:col>
                    <xdr:colOff>2181225</xdr:colOff>
                    <xdr:row>13</xdr:row>
                    <xdr:rowOff>333375</xdr:rowOff>
                  </to>
                </anchor>
              </controlPr>
            </control>
          </mc:Choice>
        </mc:AlternateContent>
        <mc:AlternateContent xmlns:mc="http://schemas.openxmlformats.org/markup-compatibility/2006">
          <mc:Choice Requires="x14">
            <control shapeId="1084" r:id="rId10" name="Check Box 60">
              <controlPr defaultSize="0" autoFill="0" autoLine="0" autoPict="0">
                <anchor moveWithCells="1">
                  <from>
                    <xdr:col>1</xdr:col>
                    <xdr:colOff>0</xdr:colOff>
                    <xdr:row>14</xdr:row>
                    <xdr:rowOff>161925</xdr:rowOff>
                  </from>
                  <to>
                    <xdr:col>1</xdr:col>
                    <xdr:colOff>495300</xdr:colOff>
                    <xdr:row>14</xdr:row>
                    <xdr:rowOff>295275</xdr:rowOff>
                  </to>
                </anchor>
              </controlPr>
            </control>
          </mc:Choice>
        </mc:AlternateContent>
        <mc:AlternateContent xmlns:mc="http://schemas.openxmlformats.org/markup-compatibility/2006">
          <mc:Choice Requires="x14">
            <control shapeId="1085" r:id="rId11" name="Check Box 61">
              <controlPr defaultSize="0" autoFill="0" autoLine="0" autoPict="0">
                <anchor moveWithCells="1">
                  <from>
                    <xdr:col>1</xdr:col>
                    <xdr:colOff>1000125</xdr:colOff>
                    <xdr:row>14</xdr:row>
                    <xdr:rowOff>104775</xdr:rowOff>
                  </from>
                  <to>
                    <xdr:col>1</xdr:col>
                    <xdr:colOff>2009775</xdr:colOff>
                    <xdr:row>14</xdr:row>
                    <xdr:rowOff>304800</xdr:rowOff>
                  </to>
                </anchor>
              </controlPr>
            </control>
          </mc:Choice>
        </mc:AlternateContent>
        <mc:AlternateContent xmlns:mc="http://schemas.openxmlformats.org/markup-compatibility/2006">
          <mc:Choice Requires="x14">
            <control shapeId="1147" r:id="rId12" name="Check Box 123">
              <controlPr defaultSize="0" autoFill="0" autoLine="0" autoPict="0">
                <anchor moveWithCells="1">
                  <from>
                    <xdr:col>1</xdr:col>
                    <xdr:colOff>981075</xdr:colOff>
                    <xdr:row>6</xdr:row>
                    <xdr:rowOff>95250</xdr:rowOff>
                  </from>
                  <to>
                    <xdr:col>1</xdr:col>
                    <xdr:colOff>2152650</xdr:colOff>
                    <xdr:row>6</xdr:row>
                    <xdr:rowOff>295275</xdr:rowOff>
                  </to>
                </anchor>
              </controlPr>
            </control>
          </mc:Choice>
        </mc:AlternateContent>
        <mc:AlternateContent xmlns:mc="http://schemas.openxmlformats.org/markup-compatibility/2006">
          <mc:Choice Requires="x14">
            <control shapeId="1148" r:id="rId13" name="Check Box 124">
              <controlPr defaultSize="0" autoFill="0" autoLine="0" autoPict="0">
                <anchor moveWithCells="1">
                  <from>
                    <xdr:col>1</xdr:col>
                    <xdr:colOff>0</xdr:colOff>
                    <xdr:row>6</xdr:row>
                    <xdr:rowOff>161925</xdr:rowOff>
                  </from>
                  <to>
                    <xdr:col>1</xdr:col>
                    <xdr:colOff>495300</xdr:colOff>
                    <xdr:row>6</xdr:row>
                    <xdr:rowOff>295275</xdr:rowOff>
                  </to>
                </anchor>
              </controlPr>
            </control>
          </mc:Choice>
        </mc:AlternateContent>
        <mc:AlternateContent xmlns:mc="http://schemas.openxmlformats.org/markup-compatibility/2006">
          <mc:Choice Requires="x14">
            <control shapeId="1151" r:id="rId14" name="Check Box 127">
              <controlPr defaultSize="0" autoFill="0" autoLine="0" autoPict="0">
                <anchor moveWithCells="1">
                  <from>
                    <xdr:col>1</xdr:col>
                    <xdr:colOff>981075</xdr:colOff>
                    <xdr:row>10</xdr:row>
                    <xdr:rowOff>104775</xdr:rowOff>
                  </from>
                  <to>
                    <xdr:col>1</xdr:col>
                    <xdr:colOff>2200275</xdr:colOff>
                    <xdr:row>10</xdr:row>
                    <xdr:rowOff>342900</xdr:rowOff>
                  </to>
                </anchor>
              </controlPr>
            </control>
          </mc:Choice>
        </mc:AlternateContent>
        <mc:AlternateContent xmlns:mc="http://schemas.openxmlformats.org/markup-compatibility/2006">
          <mc:Choice Requires="x14">
            <control shapeId="1152" r:id="rId15" name="Check Box 128">
              <controlPr defaultSize="0" autoFill="0" autoLine="0" autoPict="0">
                <anchor moveWithCells="1">
                  <from>
                    <xdr:col>1</xdr:col>
                    <xdr:colOff>9525</xdr:colOff>
                    <xdr:row>10</xdr:row>
                    <xdr:rowOff>171450</xdr:rowOff>
                  </from>
                  <to>
                    <xdr:col>1</xdr:col>
                    <xdr:colOff>504825</xdr:colOff>
                    <xdr:row>10</xdr:row>
                    <xdr:rowOff>304800</xdr:rowOff>
                  </to>
                </anchor>
              </controlPr>
            </control>
          </mc:Choice>
        </mc:AlternateContent>
        <mc:AlternateContent xmlns:mc="http://schemas.openxmlformats.org/markup-compatibility/2006">
          <mc:Choice Requires="x14">
            <control shapeId="1153" r:id="rId16" name="Check Box 129">
              <controlPr defaultSize="0" autoFill="0" autoLine="0" autoPict="0">
                <anchor moveWithCells="1">
                  <from>
                    <xdr:col>1</xdr:col>
                    <xdr:colOff>981075</xdr:colOff>
                    <xdr:row>8</xdr:row>
                    <xdr:rowOff>57150</xdr:rowOff>
                  </from>
                  <to>
                    <xdr:col>1</xdr:col>
                    <xdr:colOff>2171700</xdr:colOff>
                    <xdr:row>8</xdr:row>
                    <xdr:rowOff>323850</xdr:rowOff>
                  </to>
                </anchor>
              </controlPr>
            </control>
          </mc:Choice>
        </mc:AlternateContent>
        <mc:AlternateContent xmlns:mc="http://schemas.openxmlformats.org/markup-compatibility/2006">
          <mc:Choice Requires="x14">
            <control shapeId="1154" r:id="rId17" name="Check Box 130">
              <controlPr defaultSize="0" autoFill="0" autoLine="0" autoPict="0">
                <anchor moveWithCells="1">
                  <from>
                    <xdr:col>1</xdr:col>
                    <xdr:colOff>0</xdr:colOff>
                    <xdr:row>8</xdr:row>
                    <xdr:rowOff>161925</xdr:rowOff>
                  </from>
                  <to>
                    <xdr:col>1</xdr:col>
                    <xdr:colOff>495300</xdr:colOff>
                    <xdr:row>8</xdr:row>
                    <xdr:rowOff>295275</xdr:rowOff>
                  </to>
                </anchor>
              </controlPr>
            </control>
          </mc:Choice>
        </mc:AlternateContent>
        <mc:AlternateContent xmlns:mc="http://schemas.openxmlformats.org/markup-compatibility/2006">
          <mc:Choice Requires="x14">
            <control shapeId="1158" r:id="rId18" name="Check Box 134">
              <controlPr defaultSize="0" autoFill="0" autoLine="0" autoPict="0">
                <anchor moveWithCells="1">
                  <from>
                    <xdr:col>1</xdr:col>
                    <xdr:colOff>981075</xdr:colOff>
                    <xdr:row>9</xdr:row>
                    <xdr:rowOff>123825</xdr:rowOff>
                  </from>
                  <to>
                    <xdr:col>1</xdr:col>
                    <xdr:colOff>2162175</xdr:colOff>
                    <xdr:row>9</xdr:row>
                    <xdr:rowOff>323850</xdr:rowOff>
                  </to>
                </anchor>
              </controlPr>
            </control>
          </mc:Choice>
        </mc:AlternateContent>
        <mc:AlternateContent xmlns:mc="http://schemas.openxmlformats.org/markup-compatibility/2006">
          <mc:Choice Requires="x14">
            <control shapeId="1159" r:id="rId19" name="Check Box 135">
              <controlPr defaultSize="0" autoFill="0" autoLine="0" autoPict="0">
                <anchor moveWithCells="1">
                  <from>
                    <xdr:col>1</xdr:col>
                    <xdr:colOff>0</xdr:colOff>
                    <xdr:row>9</xdr:row>
                    <xdr:rowOff>161925</xdr:rowOff>
                  </from>
                  <to>
                    <xdr:col>1</xdr:col>
                    <xdr:colOff>495300</xdr:colOff>
                    <xdr:row>9</xdr:row>
                    <xdr:rowOff>295275</xdr:rowOff>
                  </to>
                </anchor>
              </controlPr>
            </control>
          </mc:Choice>
        </mc:AlternateContent>
        <mc:AlternateContent xmlns:mc="http://schemas.openxmlformats.org/markup-compatibility/2006">
          <mc:Choice Requires="x14">
            <control shapeId="1161" r:id="rId20" name="Check Box 137">
              <controlPr defaultSize="0" autoFill="0" autoLine="0" autoPict="0">
                <anchor moveWithCells="1">
                  <from>
                    <xdr:col>1</xdr:col>
                    <xdr:colOff>981075</xdr:colOff>
                    <xdr:row>7</xdr:row>
                    <xdr:rowOff>95250</xdr:rowOff>
                  </from>
                  <to>
                    <xdr:col>1</xdr:col>
                    <xdr:colOff>2152650</xdr:colOff>
                    <xdr:row>7</xdr:row>
                    <xdr:rowOff>295275</xdr:rowOff>
                  </to>
                </anchor>
              </controlPr>
            </control>
          </mc:Choice>
        </mc:AlternateContent>
        <mc:AlternateContent xmlns:mc="http://schemas.openxmlformats.org/markup-compatibility/2006">
          <mc:Choice Requires="x14">
            <control shapeId="1162" r:id="rId21" name="Check Box 138">
              <controlPr defaultSize="0" autoFill="0" autoLine="0" autoPict="0">
                <anchor moveWithCells="1">
                  <from>
                    <xdr:col>1</xdr:col>
                    <xdr:colOff>0</xdr:colOff>
                    <xdr:row>7</xdr:row>
                    <xdr:rowOff>161925</xdr:rowOff>
                  </from>
                  <to>
                    <xdr:col>1</xdr:col>
                    <xdr:colOff>495300</xdr:colOff>
                    <xdr:row>7</xdr:row>
                    <xdr:rowOff>295275</xdr:rowOff>
                  </to>
                </anchor>
              </controlPr>
            </control>
          </mc:Choice>
        </mc:AlternateContent>
        <mc:AlternateContent xmlns:mc="http://schemas.openxmlformats.org/markup-compatibility/2006">
          <mc:Choice Requires="x14">
            <control shapeId="1163" r:id="rId22" name="Check Box 139">
              <controlPr defaultSize="0" autoFill="0" autoLine="0" autoPict="0">
                <anchor moveWithCells="1">
                  <from>
                    <xdr:col>1</xdr:col>
                    <xdr:colOff>0</xdr:colOff>
                    <xdr:row>4</xdr:row>
                    <xdr:rowOff>180975</xdr:rowOff>
                  </from>
                  <to>
                    <xdr:col>1</xdr:col>
                    <xdr:colOff>485775</xdr:colOff>
                    <xdr:row>4</xdr:row>
                    <xdr:rowOff>295275</xdr:rowOff>
                  </to>
                </anchor>
              </controlPr>
            </control>
          </mc:Choice>
        </mc:AlternateContent>
        <mc:AlternateContent xmlns:mc="http://schemas.openxmlformats.org/markup-compatibility/2006">
          <mc:Choice Requires="x14">
            <control shapeId="1164" r:id="rId23" name="Check Box 140">
              <controlPr defaultSize="0" autoFill="0" autoLine="0" autoPict="0">
                <anchor moveWithCells="1">
                  <from>
                    <xdr:col>1</xdr:col>
                    <xdr:colOff>981075</xdr:colOff>
                    <xdr:row>4</xdr:row>
                    <xdr:rowOff>104775</xdr:rowOff>
                  </from>
                  <to>
                    <xdr:col>1</xdr:col>
                    <xdr:colOff>2219325</xdr:colOff>
                    <xdr:row>4</xdr:row>
                    <xdr:rowOff>323850</xdr:rowOff>
                  </to>
                </anchor>
              </controlPr>
            </control>
          </mc:Choice>
        </mc:AlternateContent>
        <mc:AlternateContent xmlns:mc="http://schemas.openxmlformats.org/markup-compatibility/2006">
          <mc:Choice Requires="x14">
            <control shapeId="1167" r:id="rId24" name="Check Box 143">
              <controlPr defaultSize="0" autoFill="0" autoLine="0" autoPict="0">
                <anchor moveWithCells="1">
                  <from>
                    <xdr:col>1</xdr:col>
                    <xdr:colOff>981075</xdr:colOff>
                    <xdr:row>11</xdr:row>
                    <xdr:rowOff>104775</xdr:rowOff>
                  </from>
                  <to>
                    <xdr:col>1</xdr:col>
                    <xdr:colOff>2200275</xdr:colOff>
                    <xdr:row>11</xdr:row>
                    <xdr:rowOff>342900</xdr:rowOff>
                  </to>
                </anchor>
              </controlPr>
            </control>
          </mc:Choice>
        </mc:AlternateContent>
        <mc:AlternateContent xmlns:mc="http://schemas.openxmlformats.org/markup-compatibility/2006">
          <mc:Choice Requires="x14">
            <control shapeId="1168" r:id="rId25" name="Check Box 144">
              <controlPr defaultSize="0" autoFill="0" autoLine="0" autoPict="0">
                <anchor moveWithCells="1">
                  <from>
                    <xdr:col>1</xdr:col>
                    <xdr:colOff>9525</xdr:colOff>
                    <xdr:row>11</xdr:row>
                    <xdr:rowOff>171450</xdr:rowOff>
                  </from>
                  <to>
                    <xdr:col>1</xdr:col>
                    <xdr:colOff>504825</xdr:colOff>
                    <xdr:row>11</xdr:row>
                    <xdr:rowOff>304800</xdr:rowOff>
                  </to>
                </anchor>
              </controlPr>
            </control>
          </mc:Choice>
        </mc:AlternateContent>
        <mc:AlternateContent xmlns:mc="http://schemas.openxmlformats.org/markup-compatibility/2006">
          <mc:Choice Requires="x14">
            <control shapeId="1170" r:id="rId26" name="Check Box 146">
              <controlPr defaultSize="0" autoFill="0" autoLine="0" autoPict="0">
                <anchor moveWithCells="1">
                  <from>
                    <xdr:col>1</xdr:col>
                    <xdr:colOff>981075</xdr:colOff>
                    <xdr:row>12</xdr:row>
                    <xdr:rowOff>104775</xdr:rowOff>
                  </from>
                  <to>
                    <xdr:col>1</xdr:col>
                    <xdr:colOff>2200275</xdr:colOff>
                    <xdr:row>12</xdr:row>
                    <xdr:rowOff>342900</xdr:rowOff>
                  </to>
                </anchor>
              </controlPr>
            </control>
          </mc:Choice>
        </mc:AlternateContent>
        <mc:AlternateContent xmlns:mc="http://schemas.openxmlformats.org/markup-compatibility/2006">
          <mc:Choice Requires="x14">
            <control shapeId="1171" r:id="rId27" name="Check Box 147">
              <controlPr defaultSize="0" autoFill="0" autoLine="0" autoPict="0">
                <anchor moveWithCells="1">
                  <from>
                    <xdr:col>1</xdr:col>
                    <xdr:colOff>9525</xdr:colOff>
                    <xdr:row>12</xdr:row>
                    <xdr:rowOff>171450</xdr:rowOff>
                  </from>
                  <to>
                    <xdr:col>1</xdr:col>
                    <xdr:colOff>504825</xdr:colOff>
                    <xdr:row>12</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'Do not remove'!$B$1:$B$45</xm:f>
          </x14:formula1>
          <xm:sqref>B1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J24" sqref="J24"/>
    </sheetView>
  </sheetViews>
  <sheetFormatPr defaultRowHeight="15" x14ac:dyDescent="0.25"/>
  <sheetData>
    <row r="1" spans="1:3" ht="49.5" customHeight="1" thickBot="1" x14ac:dyDescent="0.3">
      <c r="A1" s="29" t="s">
        <v>125</v>
      </c>
      <c r="C1" s="29" t="s">
        <v>124</v>
      </c>
    </row>
    <row r="2" spans="1:3" ht="45" customHeight="1" thickBot="1" x14ac:dyDescent="0.3">
      <c r="A2" s="30" t="s">
        <v>138</v>
      </c>
      <c r="C2" s="29" t="s">
        <v>139</v>
      </c>
    </row>
    <row r="3" spans="1:3" ht="45.75" customHeight="1" thickBot="1" x14ac:dyDescent="0.3">
      <c r="A3" s="30" t="s">
        <v>121</v>
      </c>
      <c r="C3" s="29" t="s">
        <v>141</v>
      </c>
    </row>
    <row r="4" spans="1:3" ht="48.75" customHeight="1" thickBot="1" x14ac:dyDescent="0.3">
      <c r="A4" s="30" t="s">
        <v>122</v>
      </c>
      <c r="C4" s="29" t="s">
        <v>123</v>
      </c>
    </row>
    <row r="5" spans="1:3" ht="45" customHeight="1" thickBot="1" x14ac:dyDescent="0.3">
      <c r="A5" s="30" t="s">
        <v>132</v>
      </c>
      <c r="C5" s="29" t="s">
        <v>126</v>
      </c>
    </row>
    <row r="6" spans="1:3" ht="15.75" thickBot="1" x14ac:dyDescent="0.3">
      <c r="A6" s="30" t="s">
        <v>140</v>
      </c>
      <c r="C6" s="29" t="s">
        <v>133</v>
      </c>
    </row>
    <row r="7" spans="1:3" ht="15.75" thickBot="1" x14ac:dyDescent="0.3">
      <c r="A7" s="30" t="s">
        <v>116</v>
      </c>
      <c r="C7" s="29" t="s">
        <v>127</v>
      </c>
    </row>
    <row r="8" spans="1:3" ht="15.75" thickBot="1" x14ac:dyDescent="0.3">
      <c r="A8" s="30" t="s">
        <v>117</v>
      </c>
      <c r="C8" s="29" t="s">
        <v>113</v>
      </c>
    </row>
    <row r="9" spans="1:3" ht="15.75" thickBot="1" x14ac:dyDescent="0.3">
      <c r="A9" s="31" t="s">
        <v>111</v>
      </c>
      <c r="C9" s="29" t="s">
        <v>129</v>
      </c>
    </row>
    <row r="10" spans="1:3" ht="15.75" thickBot="1" x14ac:dyDescent="0.3">
      <c r="A10" s="30" t="s">
        <v>131</v>
      </c>
      <c r="C10" s="29" t="s">
        <v>142</v>
      </c>
    </row>
    <row r="11" spans="1:3" x14ac:dyDescent="0.25">
      <c r="C11" s="32" t="s">
        <v>130</v>
      </c>
    </row>
    <row r="12" spans="1:3" x14ac:dyDescent="0.25">
      <c r="C12" s="30" t="s">
        <v>143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45"/>
  <sheetViews>
    <sheetView topLeftCell="B1" workbookViewId="0">
      <selection activeCell="E15" sqref="E15"/>
    </sheetView>
  </sheetViews>
  <sheetFormatPr defaultRowHeight="15" x14ac:dyDescent="0.25"/>
  <cols>
    <col min="1" max="1" width="52.140625" hidden="1" customWidth="1"/>
    <col min="2" max="2" width="20" bestFit="1" customWidth="1"/>
    <col min="3" max="3" width="32" customWidth="1"/>
    <col min="4" max="4" width="14" hidden="1" customWidth="1"/>
    <col min="5" max="5" width="39.28515625" customWidth="1"/>
    <col min="6" max="6" width="9.140625" hidden="1" customWidth="1"/>
    <col min="8" max="8" width="20" hidden="1" customWidth="1"/>
  </cols>
  <sheetData>
    <row r="1" spans="1:11" x14ac:dyDescent="0.25">
      <c r="A1" s="2" t="s">
        <v>12</v>
      </c>
      <c r="B1" s="2" t="s">
        <v>144</v>
      </c>
      <c r="C1" t="s">
        <v>107</v>
      </c>
      <c r="D1" s="2" t="s">
        <v>12</v>
      </c>
      <c r="E1" t="s">
        <v>107</v>
      </c>
      <c r="F1" s="2" t="s">
        <v>12</v>
      </c>
      <c r="G1" t="s">
        <v>107</v>
      </c>
      <c r="H1" s="2" t="s">
        <v>12</v>
      </c>
    </row>
    <row r="2" spans="1:11" x14ac:dyDescent="0.25">
      <c r="A2" s="2" t="s">
        <v>13</v>
      </c>
      <c r="B2" s="2" t="s">
        <v>86</v>
      </c>
      <c r="C2" s="11" t="s">
        <v>145</v>
      </c>
      <c r="D2" s="2" t="s">
        <v>86</v>
      </c>
      <c r="E2" s="11" t="s">
        <v>7</v>
      </c>
      <c r="F2" s="2" t="s">
        <v>86</v>
      </c>
      <c r="G2" s="2" t="s">
        <v>107</v>
      </c>
      <c r="H2" s="2" t="s">
        <v>86</v>
      </c>
      <c r="J2" s="16"/>
    </row>
    <row r="3" spans="1:11" x14ac:dyDescent="0.25">
      <c r="A3" s="2" t="s">
        <v>14</v>
      </c>
      <c r="B3" s="2" t="s">
        <v>78</v>
      </c>
      <c r="C3" s="11" t="s">
        <v>145</v>
      </c>
      <c r="D3" s="2" t="s">
        <v>78</v>
      </c>
      <c r="E3" s="11" t="s">
        <v>128</v>
      </c>
      <c r="F3" s="2" t="s">
        <v>78</v>
      </c>
      <c r="H3" s="2" t="s">
        <v>78</v>
      </c>
      <c r="I3" s="23" t="s">
        <v>135</v>
      </c>
      <c r="J3" s="25" t="s">
        <v>136</v>
      </c>
      <c r="K3" s="24" t="s">
        <v>137</v>
      </c>
    </row>
    <row r="4" spans="1:11" x14ac:dyDescent="0.25">
      <c r="A4" s="2" t="s">
        <v>15</v>
      </c>
      <c r="B4" s="2" t="s">
        <v>53</v>
      </c>
      <c r="C4" s="11" t="s">
        <v>145</v>
      </c>
      <c r="D4" s="2" t="s">
        <v>53</v>
      </c>
      <c r="E4" s="11" t="s">
        <v>7</v>
      </c>
      <c r="F4" s="2" t="s">
        <v>53</v>
      </c>
      <c r="G4" s="2" t="s">
        <v>107</v>
      </c>
      <c r="H4" s="2" t="s">
        <v>53</v>
      </c>
    </row>
    <row r="5" spans="1:11" x14ac:dyDescent="0.25">
      <c r="A5" s="2" t="s">
        <v>16</v>
      </c>
      <c r="B5" s="2" t="s">
        <v>54</v>
      </c>
      <c r="C5" s="11" t="s">
        <v>145</v>
      </c>
      <c r="D5" s="2" t="s">
        <v>54</v>
      </c>
      <c r="E5" s="11" t="s">
        <v>7</v>
      </c>
      <c r="F5" s="2" t="s">
        <v>54</v>
      </c>
      <c r="G5" s="2" t="s">
        <v>107</v>
      </c>
      <c r="H5" s="2" t="s">
        <v>54</v>
      </c>
    </row>
    <row r="6" spans="1:11" x14ac:dyDescent="0.25">
      <c r="A6" s="2" t="s">
        <v>17</v>
      </c>
      <c r="B6" s="2" t="s">
        <v>87</v>
      </c>
      <c r="C6" s="11" t="s">
        <v>145</v>
      </c>
      <c r="D6" s="2" t="s">
        <v>87</v>
      </c>
      <c r="E6" s="11" t="s">
        <v>7</v>
      </c>
      <c r="F6" s="2" t="s">
        <v>87</v>
      </c>
      <c r="G6" s="2" t="s">
        <v>107</v>
      </c>
      <c r="H6" s="2" t="s">
        <v>87</v>
      </c>
    </row>
    <row r="7" spans="1:11" x14ac:dyDescent="0.25">
      <c r="A7" s="2" t="s">
        <v>18</v>
      </c>
      <c r="B7" s="2" t="s">
        <v>84</v>
      </c>
      <c r="C7" s="11" t="s">
        <v>145</v>
      </c>
      <c r="D7" s="2" t="s">
        <v>84</v>
      </c>
      <c r="E7" s="11" t="s">
        <v>7</v>
      </c>
      <c r="F7" s="2" t="s">
        <v>84</v>
      </c>
      <c r="G7" s="10" t="s">
        <v>99</v>
      </c>
      <c r="H7" s="2" t="s">
        <v>84</v>
      </c>
    </row>
    <row r="8" spans="1:11" x14ac:dyDescent="0.25">
      <c r="A8" s="2" t="s">
        <v>19</v>
      </c>
      <c r="B8" s="2" t="s">
        <v>88</v>
      </c>
      <c r="C8" s="11" t="s">
        <v>145</v>
      </c>
      <c r="D8" s="2" t="s">
        <v>88</v>
      </c>
      <c r="E8" s="11" t="s">
        <v>7</v>
      </c>
      <c r="F8" s="2" t="s">
        <v>88</v>
      </c>
      <c r="G8" s="10" t="s">
        <v>101</v>
      </c>
      <c r="H8" s="2" t="s">
        <v>88</v>
      </c>
    </row>
    <row r="9" spans="1:11" x14ac:dyDescent="0.25">
      <c r="A9" s="2" t="s">
        <v>20</v>
      </c>
      <c r="B9" s="2" t="s">
        <v>83</v>
      </c>
      <c r="C9" s="11" t="s">
        <v>145</v>
      </c>
      <c r="D9" s="2" t="s">
        <v>83</v>
      </c>
      <c r="E9" s="11" t="s">
        <v>105</v>
      </c>
      <c r="F9" s="2" t="s">
        <v>83</v>
      </c>
      <c r="G9" s="9" t="s">
        <v>98</v>
      </c>
      <c r="H9" s="2" t="s">
        <v>83</v>
      </c>
    </row>
    <row r="10" spans="1:11" x14ac:dyDescent="0.25">
      <c r="A10" s="2" t="s">
        <v>21</v>
      </c>
      <c r="B10" s="2" t="s">
        <v>89</v>
      </c>
      <c r="C10" s="11" t="s">
        <v>145</v>
      </c>
      <c r="D10" s="2" t="s">
        <v>89</v>
      </c>
      <c r="E10" s="11" t="s">
        <v>7</v>
      </c>
      <c r="F10" s="2" t="s">
        <v>89</v>
      </c>
      <c r="G10" s="10" t="s">
        <v>101</v>
      </c>
      <c r="H10" s="2" t="s">
        <v>89</v>
      </c>
    </row>
    <row r="11" spans="1:11" x14ac:dyDescent="0.25">
      <c r="A11" s="2" t="s">
        <v>22</v>
      </c>
      <c r="B11" s="2" t="s">
        <v>55</v>
      </c>
      <c r="C11" s="11" t="s">
        <v>145</v>
      </c>
      <c r="D11" s="2" t="s">
        <v>55</v>
      </c>
      <c r="E11" s="11" t="s">
        <v>7</v>
      </c>
      <c r="F11" s="2" t="s">
        <v>55</v>
      </c>
      <c r="G11" s="2" t="s">
        <v>107</v>
      </c>
      <c r="H11" s="2" t="s">
        <v>55</v>
      </c>
    </row>
    <row r="12" spans="1:11" x14ac:dyDescent="0.25">
      <c r="A12" s="2" t="s">
        <v>23</v>
      </c>
      <c r="B12" s="2" t="s">
        <v>57</v>
      </c>
      <c r="C12" s="11" t="s">
        <v>145</v>
      </c>
      <c r="D12" s="2" t="s">
        <v>57</v>
      </c>
      <c r="E12" s="11" t="s">
        <v>7</v>
      </c>
      <c r="F12" s="2" t="s">
        <v>57</v>
      </c>
      <c r="G12" s="10" t="s">
        <v>96</v>
      </c>
      <c r="H12" s="2" t="s">
        <v>57</v>
      </c>
    </row>
    <row r="13" spans="1:11" x14ac:dyDescent="0.25">
      <c r="A13" s="2" t="s">
        <v>24</v>
      </c>
      <c r="B13" s="2" t="s">
        <v>56</v>
      </c>
      <c r="C13" s="11" t="s">
        <v>145</v>
      </c>
      <c r="D13" s="2" t="s">
        <v>56</v>
      </c>
      <c r="E13" s="11" t="s">
        <v>7</v>
      </c>
      <c r="F13" s="2" t="s">
        <v>56</v>
      </c>
      <c r="G13" s="2" t="s">
        <v>107</v>
      </c>
      <c r="H13" s="2" t="s">
        <v>56</v>
      </c>
    </row>
    <row r="14" spans="1:11" x14ac:dyDescent="0.25">
      <c r="A14" s="2" t="s">
        <v>25</v>
      </c>
      <c r="B14" s="2" t="s">
        <v>58</v>
      </c>
      <c r="C14" s="11" t="s">
        <v>145</v>
      </c>
      <c r="D14" s="2" t="s">
        <v>58</v>
      </c>
      <c r="E14" s="11" t="s">
        <v>7</v>
      </c>
      <c r="F14" s="2" t="s">
        <v>58</v>
      </c>
      <c r="G14" s="2" t="s">
        <v>107</v>
      </c>
      <c r="H14" s="2" t="s">
        <v>58</v>
      </c>
    </row>
    <row r="15" spans="1:11" x14ac:dyDescent="0.25">
      <c r="A15" s="2" t="s">
        <v>26</v>
      </c>
      <c r="B15" s="2" t="s">
        <v>59</v>
      </c>
      <c r="C15" s="11" t="s">
        <v>145</v>
      </c>
      <c r="D15" s="2" t="s">
        <v>59</v>
      </c>
      <c r="E15" s="11" t="s">
        <v>104</v>
      </c>
      <c r="F15" s="2" t="s">
        <v>59</v>
      </c>
      <c r="G15" s="2" t="s">
        <v>107</v>
      </c>
      <c r="H15" s="2" t="s">
        <v>59</v>
      </c>
    </row>
    <row r="16" spans="1:11" x14ac:dyDescent="0.25">
      <c r="A16" s="2" t="s">
        <v>27</v>
      </c>
      <c r="B16" s="2" t="s">
        <v>60</v>
      </c>
      <c r="C16" s="11" t="s">
        <v>145</v>
      </c>
      <c r="D16" s="2" t="s">
        <v>60</v>
      </c>
      <c r="E16" s="11" t="s">
        <v>7</v>
      </c>
      <c r="F16" s="2" t="s">
        <v>60</v>
      </c>
      <c r="G16" s="2" t="s">
        <v>107</v>
      </c>
      <c r="H16" s="2" t="s">
        <v>60</v>
      </c>
    </row>
    <row r="17" spans="1:11" x14ac:dyDescent="0.25">
      <c r="A17" s="2" t="s">
        <v>28</v>
      </c>
      <c r="B17" s="2" t="s">
        <v>61</v>
      </c>
      <c r="C17" s="11" t="s">
        <v>145</v>
      </c>
      <c r="D17" s="2" t="s">
        <v>61</v>
      </c>
      <c r="E17" s="11" t="s">
        <v>7</v>
      </c>
      <c r="F17" s="2" t="s">
        <v>61</v>
      </c>
      <c r="G17" s="2" t="s">
        <v>107</v>
      </c>
      <c r="H17" s="2" t="s">
        <v>61</v>
      </c>
    </row>
    <row r="18" spans="1:11" x14ac:dyDescent="0.25">
      <c r="A18" s="2" t="s">
        <v>29</v>
      </c>
      <c r="B18" s="2" t="s">
        <v>90</v>
      </c>
      <c r="C18" s="11" t="s">
        <v>145</v>
      </c>
      <c r="D18" s="2" t="s">
        <v>90</v>
      </c>
      <c r="E18" s="11" t="s">
        <v>7</v>
      </c>
      <c r="F18" s="2" t="s">
        <v>90</v>
      </c>
      <c r="G18" s="10" t="s">
        <v>101</v>
      </c>
      <c r="H18" s="2" t="s">
        <v>90</v>
      </c>
    </row>
    <row r="19" spans="1:11" x14ac:dyDescent="0.25">
      <c r="A19" s="2" t="s">
        <v>30</v>
      </c>
      <c r="B19" s="2" t="s">
        <v>81</v>
      </c>
      <c r="C19" s="11" t="s">
        <v>145</v>
      </c>
      <c r="D19" s="2" t="s">
        <v>81</v>
      </c>
      <c r="E19" s="11" t="s">
        <v>7</v>
      </c>
      <c r="F19" s="2" t="s">
        <v>81</v>
      </c>
      <c r="G19" s="9" t="s">
        <v>110</v>
      </c>
      <c r="H19" s="2" t="s">
        <v>81</v>
      </c>
    </row>
    <row r="20" spans="1:11" x14ac:dyDescent="0.25">
      <c r="A20" s="2" t="s">
        <v>31</v>
      </c>
      <c r="B20" s="2" t="s">
        <v>62</v>
      </c>
      <c r="C20" s="11" t="s">
        <v>145</v>
      </c>
      <c r="D20" s="2" t="s">
        <v>62</v>
      </c>
      <c r="E20" s="11" t="s">
        <v>7</v>
      </c>
      <c r="F20" s="2" t="s">
        <v>62</v>
      </c>
      <c r="G20" s="2" t="s">
        <v>107</v>
      </c>
      <c r="H20" s="2" t="s">
        <v>62</v>
      </c>
    </row>
    <row r="21" spans="1:11" x14ac:dyDescent="0.25">
      <c r="A21" s="2" t="s">
        <v>32</v>
      </c>
      <c r="B21" s="2" t="s">
        <v>63</v>
      </c>
      <c r="C21" s="11" t="s">
        <v>145</v>
      </c>
      <c r="D21" s="2" t="s">
        <v>63</v>
      </c>
      <c r="E21" s="11" t="s">
        <v>108</v>
      </c>
      <c r="F21" s="2" t="s">
        <v>63</v>
      </c>
      <c r="G21" s="2" t="s">
        <v>107</v>
      </c>
      <c r="H21" s="2" t="s">
        <v>63</v>
      </c>
    </row>
    <row r="22" spans="1:11" x14ac:dyDescent="0.25">
      <c r="A22" s="2" t="s">
        <v>33</v>
      </c>
      <c r="B22" s="2" t="s">
        <v>80</v>
      </c>
      <c r="C22" s="11" t="s">
        <v>145</v>
      </c>
      <c r="D22" s="2" t="s">
        <v>80</v>
      </c>
      <c r="E22" s="11" t="s">
        <v>7</v>
      </c>
      <c r="F22" s="2" t="s">
        <v>80</v>
      </c>
      <c r="G22" s="2" t="s">
        <v>107</v>
      </c>
      <c r="H22" s="2" t="s">
        <v>80</v>
      </c>
    </row>
    <row r="23" spans="1:11" x14ac:dyDescent="0.25">
      <c r="A23" s="2" t="s">
        <v>34</v>
      </c>
      <c r="B23" s="2" t="s">
        <v>82</v>
      </c>
      <c r="C23" s="11" t="s">
        <v>145</v>
      </c>
      <c r="D23" s="2" t="s">
        <v>82</v>
      </c>
      <c r="E23" s="11" t="s">
        <v>7</v>
      </c>
      <c r="F23" s="2" t="s">
        <v>82</v>
      </c>
      <c r="G23" s="9" t="s">
        <v>97</v>
      </c>
      <c r="H23" s="2" t="s">
        <v>82</v>
      </c>
    </row>
    <row r="24" spans="1:11" x14ac:dyDescent="0.25">
      <c r="A24" s="2" t="s">
        <v>35</v>
      </c>
      <c r="B24" s="2" t="s">
        <v>64</v>
      </c>
      <c r="C24" s="11" t="s">
        <v>145</v>
      </c>
      <c r="D24" s="2" t="s">
        <v>64</v>
      </c>
      <c r="E24" s="11" t="s">
        <v>7</v>
      </c>
      <c r="F24" s="2" t="s">
        <v>64</v>
      </c>
      <c r="G24" s="2" t="s">
        <v>107</v>
      </c>
      <c r="H24" s="2" t="s">
        <v>64</v>
      </c>
    </row>
    <row r="25" spans="1:11" x14ac:dyDescent="0.25">
      <c r="A25" s="2" t="s">
        <v>36</v>
      </c>
      <c r="B25" s="2" t="s">
        <v>65</v>
      </c>
      <c r="C25" s="11" t="s">
        <v>145</v>
      </c>
      <c r="D25" s="2" t="s">
        <v>65</v>
      </c>
      <c r="E25" s="11" t="s">
        <v>7</v>
      </c>
      <c r="F25" s="2" t="s">
        <v>65</v>
      </c>
      <c r="G25" s="2" t="s">
        <v>107</v>
      </c>
      <c r="H25" s="2" t="s">
        <v>65</v>
      </c>
    </row>
    <row r="26" spans="1:11" x14ac:dyDescent="0.25">
      <c r="A26" s="2" t="s">
        <v>37</v>
      </c>
      <c r="B26" s="2" t="s">
        <v>91</v>
      </c>
      <c r="C26" s="11" t="s">
        <v>145</v>
      </c>
      <c r="D26" s="2" t="s">
        <v>91</v>
      </c>
      <c r="E26" s="11" t="s">
        <v>7</v>
      </c>
      <c r="F26" s="2" t="s">
        <v>91</v>
      </c>
      <c r="G26" s="2" t="s">
        <v>107</v>
      </c>
      <c r="H26" s="2" t="s">
        <v>91</v>
      </c>
    </row>
    <row r="27" spans="1:11" x14ac:dyDescent="0.25">
      <c r="A27" s="2" t="s">
        <v>38</v>
      </c>
      <c r="B27" s="2" t="s">
        <v>66</v>
      </c>
      <c r="C27" s="11" t="s">
        <v>145</v>
      </c>
      <c r="D27" s="2" t="s">
        <v>66</v>
      </c>
      <c r="E27" s="11" t="s">
        <v>7</v>
      </c>
      <c r="F27" s="2" t="s">
        <v>66</v>
      </c>
      <c r="G27" s="2" t="s">
        <v>107</v>
      </c>
      <c r="H27" s="2" t="s">
        <v>66</v>
      </c>
    </row>
    <row r="28" spans="1:11" x14ac:dyDescent="0.25">
      <c r="A28" s="2" t="s">
        <v>39</v>
      </c>
      <c r="B28" s="2" t="s">
        <v>134</v>
      </c>
      <c r="C28" s="11" t="s">
        <v>145</v>
      </c>
      <c r="D28" s="2" t="s">
        <v>134</v>
      </c>
      <c r="E28" s="11" t="s">
        <v>128</v>
      </c>
      <c r="F28" s="2" t="s">
        <v>134</v>
      </c>
      <c r="G28" s="2"/>
      <c r="H28" s="2" t="s">
        <v>134</v>
      </c>
      <c r="I28" s="23" t="s">
        <v>135</v>
      </c>
      <c r="J28" s="25" t="s">
        <v>136</v>
      </c>
      <c r="K28" s="24" t="s">
        <v>137</v>
      </c>
    </row>
    <row r="29" spans="1:11" x14ac:dyDescent="0.25">
      <c r="A29" s="2" t="s">
        <v>40</v>
      </c>
      <c r="B29" s="2" t="s">
        <v>67</v>
      </c>
      <c r="C29" s="11" t="s">
        <v>145</v>
      </c>
      <c r="D29" s="2" t="s">
        <v>67</v>
      </c>
      <c r="E29" s="11" t="s">
        <v>7</v>
      </c>
      <c r="F29" s="2" t="s">
        <v>67</v>
      </c>
      <c r="G29" s="2" t="s">
        <v>107</v>
      </c>
      <c r="H29" s="2" t="s">
        <v>67</v>
      </c>
    </row>
    <row r="30" spans="1:11" x14ac:dyDescent="0.25">
      <c r="A30" s="2" t="s">
        <v>41</v>
      </c>
      <c r="B30" s="2" t="s">
        <v>92</v>
      </c>
      <c r="C30" s="11" t="s">
        <v>145</v>
      </c>
      <c r="D30" s="2" t="s">
        <v>92</v>
      </c>
      <c r="E30" s="11" t="s">
        <v>7</v>
      </c>
      <c r="F30" s="2" t="s">
        <v>92</v>
      </c>
      <c r="G30" s="10" t="s">
        <v>101</v>
      </c>
      <c r="H30" s="2" t="s">
        <v>92</v>
      </c>
    </row>
    <row r="31" spans="1:11" x14ac:dyDescent="0.25">
      <c r="A31" s="2" t="s">
        <v>42</v>
      </c>
      <c r="B31" s="2" t="s">
        <v>79</v>
      </c>
      <c r="C31" s="11" t="s">
        <v>145</v>
      </c>
      <c r="D31" s="2" t="s">
        <v>79</v>
      </c>
      <c r="E31" s="11" t="s">
        <v>7</v>
      </c>
      <c r="F31" s="2" t="s">
        <v>79</v>
      </c>
      <c r="G31" s="9" t="s">
        <v>97</v>
      </c>
      <c r="H31" s="2" t="s">
        <v>79</v>
      </c>
    </row>
    <row r="32" spans="1:11" x14ac:dyDescent="0.25">
      <c r="A32" s="2" t="s">
        <v>43</v>
      </c>
      <c r="B32" s="2" t="s">
        <v>68</v>
      </c>
      <c r="C32" s="11" t="s">
        <v>145</v>
      </c>
      <c r="D32" s="2" t="s">
        <v>68</v>
      </c>
      <c r="E32" s="11" t="s">
        <v>7</v>
      </c>
      <c r="F32" s="2" t="s">
        <v>68</v>
      </c>
      <c r="G32" s="2" t="s">
        <v>107</v>
      </c>
      <c r="H32" s="2" t="s">
        <v>68</v>
      </c>
    </row>
    <row r="33" spans="1:8" x14ac:dyDescent="0.25">
      <c r="A33" s="2" t="s">
        <v>44</v>
      </c>
      <c r="B33" s="13" t="s">
        <v>69</v>
      </c>
      <c r="C33" s="11" t="s">
        <v>145</v>
      </c>
      <c r="D33" s="13" t="s">
        <v>69</v>
      </c>
      <c r="E33" s="11" t="s">
        <v>7</v>
      </c>
      <c r="F33" s="13" t="s">
        <v>69</v>
      </c>
      <c r="G33" s="2" t="s">
        <v>107</v>
      </c>
      <c r="H33" s="13" t="s">
        <v>69</v>
      </c>
    </row>
    <row r="34" spans="1:8" x14ac:dyDescent="0.25">
      <c r="A34" s="2" t="s">
        <v>45</v>
      </c>
      <c r="B34" s="2" t="s">
        <v>93</v>
      </c>
      <c r="C34" s="11" t="s">
        <v>145</v>
      </c>
      <c r="D34" s="2" t="s">
        <v>93</v>
      </c>
      <c r="E34" s="11" t="s">
        <v>7</v>
      </c>
      <c r="F34" s="2" t="s">
        <v>93</v>
      </c>
      <c r="G34" s="10" t="s">
        <v>102</v>
      </c>
      <c r="H34" s="2" t="s">
        <v>93</v>
      </c>
    </row>
    <row r="35" spans="1:8" x14ac:dyDescent="0.25">
      <c r="A35" s="2" t="s">
        <v>46</v>
      </c>
      <c r="B35" s="2" t="s">
        <v>70</v>
      </c>
      <c r="C35" s="11" t="s">
        <v>145</v>
      </c>
      <c r="D35" s="2" t="s">
        <v>70</v>
      </c>
      <c r="E35" s="11" t="s">
        <v>109</v>
      </c>
      <c r="F35" s="2" t="s">
        <v>70</v>
      </c>
      <c r="G35" s="2" t="s">
        <v>107</v>
      </c>
      <c r="H35" s="2" t="s">
        <v>70</v>
      </c>
    </row>
    <row r="36" spans="1:8" x14ac:dyDescent="0.25">
      <c r="A36" s="2" t="s">
        <v>47</v>
      </c>
      <c r="B36" s="2" t="s">
        <v>71</v>
      </c>
      <c r="C36" s="11" t="s">
        <v>145</v>
      </c>
      <c r="D36" s="2" t="s">
        <v>71</v>
      </c>
      <c r="E36" s="11" t="s">
        <v>7</v>
      </c>
      <c r="F36" s="2" t="s">
        <v>71</v>
      </c>
      <c r="G36" s="2" t="s">
        <v>107</v>
      </c>
      <c r="H36" s="2" t="s">
        <v>71</v>
      </c>
    </row>
    <row r="37" spans="1:8" x14ac:dyDescent="0.25">
      <c r="A37" s="2" t="s">
        <v>48</v>
      </c>
      <c r="B37" s="2" t="s">
        <v>95</v>
      </c>
      <c r="C37" s="11" t="s">
        <v>145</v>
      </c>
      <c r="D37" s="2" t="s">
        <v>95</v>
      </c>
      <c r="E37" s="11" t="s">
        <v>103</v>
      </c>
      <c r="F37" s="2" t="s">
        <v>95</v>
      </c>
      <c r="G37" s="2" t="s">
        <v>107</v>
      </c>
      <c r="H37" s="2" t="s">
        <v>95</v>
      </c>
    </row>
    <row r="38" spans="1:8" x14ac:dyDescent="0.25">
      <c r="A38" s="2" t="s">
        <v>49</v>
      </c>
      <c r="B38" s="2" t="s">
        <v>72</v>
      </c>
      <c r="C38" s="11" t="s">
        <v>145</v>
      </c>
      <c r="D38" s="2" t="s">
        <v>72</v>
      </c>
      <c r="E38" s="11" t="s">
        <v>7</v>
      </c>
      <c r="F38" s="2" t="s">
        <v>72</v>
      </c>
      <c r="G38" s="2" t="s">
        <v>107</v>
      </c>
      <c r="H38" s="2" t="s">
        <v>72</v>
      </c>
    </row>
    <row r="39" spans="1:8" x14ac:dyDescent="0.25">
      <c r="A39" s="2" t="s">
        <v>50</v>
      </c>
      <c r="B39" s="2" t="s">
        <v>73</v>
      </c>
      <c r="C39" s="11" t="s">
        <v>145</v>
      </c>
      <c r="D39" s="2" t="s">
        <v>73</v>
      </c>
      <c r="E39" s="11" t="s">
        <v>7</v>
      </c>
      <c r="F39" s="2" t="s">
        <v>73</v>
      </c>
      <c r="G39" s="2" t="s">
        <v>107</v>
      </c>
      <c r="H39" s="2" t="s">
        <v>73</v>
      </c>
    </row>
    <row r="40" spans="1:8" x14ac:dyDescent="0.25">
      <c r="A40" s="2" t="s">
        <v>51</v>
      </c>
      <c r="B40" s="2" t="s">
        <v>74</v>
      </c>
      <c r="C40" s="11" t="s">
        <v>145</v>
      </c>
      <c r="D40" s="2" t="s">
        <v>74</v>
      </c>
      <c r="E40" s="11" t="s">
        <v>7</v>
      </c>
      <c r="F40" s="2" t="s">
        <v>74</v>
      </c>
      <c r="G40" s="2" t="s">
        <v>107</v>
      </c>
      <c r="H40" s="2" t="s">
        <v>74</v>
      </c>
    </row>
    <row r="41" spans="1:8" x14ac:dyDescent="0.25">
      <c r="A41" s="2" t="s">
        <v>52</v>
      </c>
      <c r="B41" s="2" t="s">
        <v>76</v>
      </c>
      <c r="C41" s="11" t="s">
        <v>145</v>
      </c>
      <c r="D41" s="2" t="s">
        <v>76</v>
      </c>
      <c r="E41" s="11" t="s">
        <v>7</v>
      </c>
      <c r="F41" s="2" t="s">
        <v>76</v>
      </c>
      <c r="G41" s="2" t="s">
        <v>107</v>
      </c>
      <c r="H41" s="2" t="s">
        <v>76</v>
      </c>
    </row>
    <row r="42" spans="1:8" x14ac:dyDescent="0.25">
      <c r="B42" s="2" t="s">
        <v>75</v>
      </c>
      <c r="C42" s="11" t="s">
        <v>145</v>
      </c>
      <c r="D42" s="2" t="s">
        <v>75</v>
      </c>
      <c r="E42" s="11" t="s">
        <v>7</v>
      </c>
      <c r="F42" s="2" t="s">
        <v>75</v>
      </c>
      <c r="G42" s="2" t="s">
        <v>107</v>
      </c>
      <c r="H42" s="2" t="s">
        <v>75</v>
      </c>
    </row>
    <row r="43" spans="1:8" x14ac:dyDescent="0.25">
      <c r="B43" s="2" t="s">
        <v>77</v>
      </c>
      <c r="C43" s="11" t="s">
        <v>145</v>
      </c>
      <c r="D43" s="2" t="s">
        <v>77</v>
      </c>
      <c r="E43" s="11" t="s">
        <v>7</v>
      </c>
      <c r="F43" s="2" t="s">
        <v>77</v>
      </c>
      <c r="G43" s="2" t="s">
        <v>107</v>
      </c>
      <c r="H43" s="2" t="s">
        <v>77</v>
      </c>
    </row>
    <row r="44" spans="1:8" x14ac:dyDescent="0.25">
      <c r="B44" s="2" t="s">
        <v>85</v>
      </c>
      <c r="C44" s="11" t="s">
        <v>146</v>
      </c>
      <c r="D44" s="2" t="s">
        <v>85</v>
      </c>
      <c r="E44" s="11" t="s">
        <v>7</v>
      </c>
      <c r="F44" s="2" t="s">
        <v>85</v>
      </c>
      <c r="G44" s="10" t="s">
        <v>100</v>
      </c>
      <c r="H44" s="2" t="s">
        <v>85</v>
      </c>
    </row>
    <row r="45" spans="1:8" x14ac:dyDescent="0.25">
      <c r="B45" s="2" t="s">
        <v>94</v>
      </c>
      <c r="C45" s="11" t="s">
        <v>145</v>
      </c>
      <c r="D45" s="2" t="s">
        <v>94</v>
      </c>
      <c r="E45" s="11" t="s">
        <v>7</v>
      </c>
      <c r="F45" s="2" t="s">
        <v>94</v>
      </c>
      <c r="G45" s="2" t="s">
        <v>107</v>
      </c>
      <c r="H45" s="2"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Test Results</vt:lpstr>
      <vt:lpstr>Do not remove2 </vt:lpstr>
      <vt:lpstr>Do not remove</vt:lpstr>
    </vt:vector>
  </TitlesOfParts>
  <Company>Cint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gorkru</dc:creator>
  <cp:lastModifiedBy>Gordana Krunic</cp:lastModifiedBy>
  <cp:lastPrinted>2009-12-10T16:17:51Z</cp:lastPrinted>
  <dcterms:created xsi:type="dcterms:W3CDTF">2009-11-09T21:46:04Z</dcterms:created>
  <dcterms:modified xsi:type="dcterms:W3CDTF">2017-10-02T16:26:02Z</dcterms:modified>
</cp:coreProperties>
</file>